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Fs\общая\_06_Выставка Формула Рукоделия\_02_Официальные документы\Внешние\2026_Осень\"/>
    </mc:Choice>
  </mc:AlternateContent>
  <xr:revisionPtr revIDLastSave="0" documentId="13_ncr:1_{B44A5CC2-EE06-463F-82CF-C591FBFD00C3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заявка на доп.услуги" sheetId="2" r:id="rId1"/>
  </sheets>
  <definedNames>
    <definedName name="_xlnm._FilterDatabase" localSheetId="0" hidden="1">'заявка на доп.услуги'!$F$9:$F$69</definedName>
    <definedName name="_xlnm.Print_Area" localSheetId="0">'заявка на доп.услуги'!$A$1:$F$91</definedName>
  </definedNames>
  <calcPr calcId="191029"/>
</workbook>
</file>

<file path=xl/calcChain.xml><?xml version="1.0" encoding="utf-8"?>
<calcChain xmlns="http://schemas.openxmlformats.org/spreadsheetml/2006/main">
  <c r="F38" i="2" l="1"/>
  <c r="F11" i="2"/>
  <c r="F12" i="2"/>
  <c r="F13" i="2"/>
  <c r="F14" i="2"/>
  <c r="F15" i="2"/>
  <c r="F16" i="2"/>
  <c r="F17" i="2"/>
  <c r="F18" i="2"/>
  <c r="F21" i="2"/>
  <c r="F22" i="2"/>
  <c r="F23" i="2"/>
  <c r="F24" i="2"/>
  <c r="F25" i="2"/>
  <c r="F26" i="2"/>
  <c r="F27" i="2"/>
  <c r="F28" i="2"/>
  <c r="F29" i="2"/>
  <c r="F30" i="2"/>
  <c r="F31" i="2"/>
  <c r="F32" i="2"/>
  <c r="F19" i="2"/>
  <c r="F20" i="2"/>
  <c r="F33" i="2"/>
  <c r="F34" i="2"/>
  <c r="F35" i="2"/>
  <c r="F36" i="2"/>
  <c r="F37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7" i="2" l="1"/>
  <c r="F68" i="2" l="1"/>
  <c r="C85" i="2"/>
  <c r="F69" i="2"/>
  <c r="F66" i="2"/>
  <c r="F65" i="2"/>
  <c r="F64" i="2"/>
  <c r="F70" i="2" l="1"/>
</calcChain>
</file>

<file path=xl/sharedStrings.xml><?xml version="1.0" encoding="utf-8"?>
<sst xmlns="http://schemas.openxmlformats.org/spreadsheetml/2006/main" count="137" uniqueCount="86">
  <si>
    <t>кол-во</t>
  </si>
  <si>
    <t>УЧАСТНИК</t>
  </si>
  <si>
    <t>подпись</t>
  </si>
  <si>
    <t>м.п.</t>
  </si>
  <si>
    <t>Ед. изм.</t>
  </si>
  <si>
    <t>Участник:</t>
  </si>
  <si>
    <t>Стенд №</t>
  </si>
  <si>
    <t>Стоимость, руб.</t>
  </si>
  <si>
    <t>№ п/п</t>
  </si>
  <si>
    <t>1.</t>
  </si>
  <si>
    <t>2.</t>
  </si>
  <si>
    <t xml:space="preserve">Услуги по предоставлению во временное пользование оборудования: </t>
  </si>
  <si>
    <t xml:space="preserve">Дополнительные услуги: </t>
  </si>
  <si>
    <t>Цена, руб.</t>
  </si>
  <si>
    <t>Дополнительный бейдж Участника</t>
  </si>
  <si>
    <t>Наименование услуги</t>
  </si>
  <si>
    <t>Крючки 5 см</t>
  </si>
  <si>
    <t>Крючки 10 см</t>
  </si>
  <si>
    <t>Крючки 15 см</t>
  </si>
  <si>
    <t>Крючки 20 см</t>
  </si>
  <si>
    <t xml:space="preserve">Крючки S </t>
  </si>
  <si>
    <t>* Во всех высоких витринах высотой 2,5 м максимальная нагрузка на стеклянную полку не должна превышать 3 кг.</t>
  </si>
  <si>
    <t>шт</t>
  </si>
  <si>
    <t>м2</t>
  </si>
  <si>
    <t xml:space="preserve">Этаж  </t>
  </si>
  <si>
    <t>Итого стоимость дополнительных услуг (рубли):</t>
  </si>
  <si>
    <t>Стеновая панель (стандартная) 0,5 х 2,5 м. (О)</t>
  </si>
  <si>
    <t>Стойка конструкционная (О)</t>
  </si>
  <si>
    <t>Прогон конструкционный (О)</t>
  </si>
  <si>
    <t>Дверь раздвижная (О)</t>
  </si>
  <si>
    <t>Фризовая панель ЛДСП (навесная), h=0,3 м (О)</t>
  </si>
  <si>
    <t>Штора (О)</t>
  </si>
  <si>
    <t>Витрина-подиум Н 1,0 х 0,5 х 0,5 (с дверцами, без подсветки) (О)</t>
  </si>
  <si>
    <t>м. кв.</t>
  </si>
  <si>
    <t>м. п.</t>
  </si>
  <si>
    <t xml:space="preserve">    м. п.</t>
  </si>
  <si>
    <t>шт.</t>
  </si>
  <si>
    <t xml:space="preserve">   м. п.</t>
  </si>
  <si>
    <t>Ковровое покрытие  (О)</t>
  </si>
  <si>
    <t>Фризовая панель h=0,3 м. (О)</t>
  </si>
  <si>
    <t>Фризовая панель (дуговая) R 1.0 h=0,3 м. (О)</t>
  </si>
  <si>
    <t>Стеновая панель (стандартная) 1,0 х 2,5 м. (О)</t>
  </si>
  <si>
    <t>Стол-подиум Н 0,75 х 0,5 х 0,5 (О)</t>
  </si>
  <si>
    <t>Стол-подиум Н 1,0 х 0,5 х 0,5 (О)</t>
  </si>
  <si>
    <t>Стол-подиум Н 0,75 х 0,5 х 1,0 (О)</t>
  </si>
  <si>
    <t>Стол-подиум Н 1,0 х 0,5 х 1,0 (О)</t>
  </si>
  <si>
    <t>Стол-подиум Н 0,75 х 1,0 х 1,0 (О)</t>
  </si>
  <si>
    <t>Стол-подиум Н 1,0 х 1,0 х 1,0 (О)</t>
  </si>
  <si>
    <t>Стол-подиум радиусный Н 1,0 х 0,5 х 0,5 (О)</t>
  </si>
  <si>
    <t>Стол-подиум радиусный Н 1,0 х 1,0 х 1,0 (О)</t>
  </si>
  <si>
    <t>Информационная стойка Н 1,0 х 0,5 х 0,5 (О)</t>
  </si>
  <si>
    <t>Информационная стойка Н 1,0 х 0,5 х 1,0 (О)</t>
  </si>
  <si>
    <t>Элемент стены со стеклом 2,5х1,0 (О)</t>
  </si>
  <si>
    <t>Элемент стены со стеклом 2,5х0,5 (О)</t>
  </si>
  <si>
    <t>Информационная стойка (дуговая) Н 1,0 х R 1,0 (О)</t>
  </si>
  <si>
    <t>Стеллаж из конструкций Н 2,5 х 1,0 х 0,5 3 полки (О)</t>
  </si>
  <si>
    <t>Стеллаж из конструкций Н 2,5 х 0,5 х 0,5 3 полки (О)</t>
  </si>
  <si>
    <t>Витрина-подиум Н 1,0 х 0,5 х 1,0 (с дверцами, без подсветки) (О)</t>
  </si>
  <si>
    <t>Витрина Н 2,5 х 0,5 х 0,5 с замком и подсветкой (О)</t>
  </si>
  <si>
    <t>Витрина Н 2,5 Х 0,5 х 1,0 с замком и подсветкой (О)</t>
  </si>
  <si>
    <t>Полка стеклянная 470х970 мм (О)</t>
  </si>
  <si>
    <t>Полка настенная (О)</t>
  </si>
  <si>
    <t>Зеркало (О)</t>
  </si>
  <si>
    <t>Корзина для бумаг (15 литров) (О)</t>
  </si>
  <si>
    <t>Вешала (О)</t>
  </si>
  <si>
    <t>Стул металлический (п/мягкий) (О)</t>
  </si>
  <si>
    <t>Стул барный (О)</t>
  </si>
  <si>
    <t>Стол офисный 70х70 (О)</t>
  </si>
  <si>
    <t>Вешалка навесная (О)</t>
  </si>
  <si>
    <t>Вешалка настенная (О)</t>
  </si>
  <si>
    <t>Вешалка офисная напольная (О)</t>
  </si>
  <si>
    <t>Блок розеток до 1кВт. (О)</t>
  </si>
  <si>
    <t>Блок розеток до 3кВт. (О)</t>
  </si>
  <si>
    <t>Светильник СПОТ поворотный (О)</t>
  </si>
  <si>
    <t>Прожектор светодиодный 100Вт. (О)</t>
  </si>
  <si>
    <t>Розетка круглосуточная 220 V (О)</t>
  </si>
  <si>
    <t>Надпись на фризе h=10 см (1 буква) (О)</t>
  </si>
  <si>
    <t>Оклейка поверхности цветной пленкой ORACAL (641 М) (О)</t>
  </si>
  <si>
    <t>Логотип (многоцветный до 1,0 м. кв.) векторное изображение, в кривых (О)</t>
  </si>
  <si>
    <t>Оклейка поверхности полноцветной печатью Заказчика (цветной) (О)</t>
  </si>
  <si>
    <t>Цветная печать, изготовление и наклейка (О)</t>
  </si>
  <si>
    <t>Стол офисный 0,60 х 1,00 (О)</t>
  </si>
  <si>
    <t>Сетка Н 1,8 х 0,8 м (с 2 S-образными крючками)</t>
  </si>
  <si>
    <t xml:space="preserve"> ЗАЯВКА  НА  ДОПОЛНИТЕЛЬНЫЕ  УСЛУГИ
 Выставка-продажа «Формула Рукоделия Москва. Осень 2026» </t>
  </si>
  <si>
    <t>Основание: Заявка-Договор  №           от  ______________ 2026 г.</t>
  </si>
  <si>
    <t>"____" _____________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</si>
</sst>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₽"/>
  </numFmts>
  <fonts count="9" x14ac:knownFonts="1">
    <font>
      <sz val="10"/>
      <name val="Arial"/>
    </font>
    <font>
      <sz val="10"/>
      <name val="Verdana"/>
      <family val="2"/>
      <charset val="204"/>
    </font>
    <font>
      <sz val="12"/>
      <name val="Verdana"/>
      <family val="2"/>
      <charset val="204"/>
    </font>
    <font>
      <sz val="14"/>
      <name val="Verdana"/>
      <family val="2"/>
      <charset val="204"/>
    </font>
    <font>
      <b/>
      <sz val="16"/>
      <name val="Verdana"/>
      <family val="2"/>
      <charset val="204"/>
    </font>
    <font>
      <b/>
      <sz val="14"/>
      <name val="Verdana"/>
      <family val="2"/>
      <charset val="204"/>
    </font>
    <font>
      <b/>
      <i/>
      <sz val="14"/>
      <name val="Verdana"/>
      <family val="2"/>
      <charset val="204"/>
    </font>
    <font>
      <sz val="9"/>
      <name val="Verdana"/>
      <family val="2"/>
      <charset val="204"/>
    </font>
    <font>
      <i/>
      <sz val="14"/>
      <name val="Verdan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81CDC4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distributed" wrapText="1"/>
    </xf>
    <xf numFmtId="0" fontId="2" fillId="0" borderId="0" xfId="0" applyFont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right" vertical="center" wrapText="1"/>
    </xf>
    <xf numFmtId="0" fontId="2" fillId="0" borderId="0" xfId="0" applyFont="1" applyBorder="1" applyAlignment="1">
      <alignment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distributed" wrapText="1"/>
    </xf>
    <xf numFmtId="0" fontId="3" fillId="0" borderId="7" xfId="0" applyFont="1" applyFill="1" applyBorder="1" applyAlignment="1">
      <alignment vertical="top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 wrapText="1"/>
    </xf>
    <xf numFmtId="2" fontId="3" fillId="0" borderId="9" xfId="0" applyNumberFormat="1" applyFont="1" applyFill="1" applyBorder="1" applyAlignment="1">
      <alignment horizontal="righ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vertical="distributed" wrapText="1"/>
    </xf>
    <xf numFmtId="0" fontId="5" fillId="2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vertical="distributed" wrapText="1"/>
    </xf>
    <xf numFmtId="0" fontId="5" fillId="0" borderId="14" xfId="0" applyFont="1" applyFill="1" applyBorder="1" applyAlignment="1">
      <alignment vertical="distributed" wrapText="1"/>
    </xf>
    <xf numFmtId="0" fontId="4" fillId="0" borderId="15" xfId="0" applyFont="1" applyFill="1" applyBorder="1" applyAlignment="1">
      <alignment vertical="distributed" wrapText="1"/>
    </xf>
    <xf numFmtId="0" fontId="3" fillId="0" borderId="8" xfId="0" applyFont="1" applyFill="1" applyBorder="1" applyAlignment="1">
      <alignment vertical="top" wrapText="1"/>
    </xf>
    <xf numFmtId="0" fontId="3" fillId="0" borderId="16" xfId="0" applyFont="1" applyFill="1" applyBorder="1" applyAlignment="1">
      <alignment horizontal="right" vertical="top" wrapText="1"/>
    </xf>
    <xf numFmtId="0" fontId="3" fillId="0" borderId="17" xfId="0" applyFont="1" applyFill="1" applyBorder="1" applyAlignment="1">
      <alignment horizontal="right" vertical="top" wrapText="1"/>
    </xf>
    <xf numFmtId="2" fontId="5" fillId="0" borderId="0" xfId="0" applyNumberFormat="1" applyFont="1" applyFill="1" applyAlignment="1">
      <alignment horizontal="right" vertical="center" wrapText="1"/>
    </xf>
    <xf numFmtId="0" fontId="2" fillId="0" borderId="0" xfId="0" applyFont="1" applyFill="1" applyAlignment="1">
      <alignment vertical="distributed" wrapText="1"/>
    </xf>
    <xf numFmtId="0" fontId="5" fillId="0" borderId="0" xfId="0" applyFont="1" applyFill="1"/>
    <xf numFmtId="0" fontId="3" fillId="0" borderId="0" xfId="0" applyFont="1" applyFill="1" applyAlignment="1">
      <alignment wrapText="1"/>
    </xf>
    <xf numFmtId="0" fontId="5" fillId="0" borderId="0" xfId="0" applyFont="1" applyFill="1" applyBorder="1" applyAlignment="1">
      <alignment wrapText="1"/>
    </xf>
    <xf numFmtId="0" fontId="3" fillId="0" borderId="0" xfId="0" applyFont="1" applyFill="1"/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Alignment="1">
      <alignment vertical="top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/>
    <xf numFmtId="0" fontId="3" fillId="0" borderId="18" xfId="0" applyFont="1" applyFill="1" applyBorder="1" applyAlignment="1">
      <alignment horizontal="center" vertical="center" wrapText="1"/>
    </xf>
    <xf numFmtId="2" fontId="3" fillId="0" borderId="19" xfId="0" applyNumberFormat="1" applyFont="1" applyFill="1" applyBorder="1" applyAlignment="1">
      <alignment horizontal="right" vertical="center" wrapText="1"/>
    </xf>
    <xf numFmtId="164" fontId="7" fillId="0" borderId="0" xfId="0" applyNumberFormat="1" applyFont="1" applyBorder="1" applyAlignment="1">
      <alignment vertical="center" wrapText="1"/>
    </xf>
    <xf numFmtId="164" fontId="7" fillId="0" borderId="0" xfId="0" applyNumberFormat="1" applyFont="1" applyBorder="1" applyAlignment="1">
      <alignment wrapText="1"/>
    </xf>
    <xf numFmtId="164" fontId="5" fillId="0" borderId="10" xfId="0" applyNumberFormat="1" applyFont="1" applyBorder="1" applyAlignment="1">
      <alignment horizontal="left" vertical="center"/>
    </xf>
    <xf numFmtId="164" fontId="1" fillId="0" borderId="0" xfId="0" applyNumberFormat="1" applyFont="1" applyAlignment="1">
      <alignment wrapText="1"/>
    </xf>
    <xf numFmtId="164" fontId="5" fillId="2" borderId="1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164" fontId="5" fillId="0" borderId="14" xfId="0" applyNumberFormat="1" applyFont="1" applyFill="1" applyBorder="1" applyAlignment="1">
      <alignment vertical="distributed" wrapText="1"/>
    </xf>
    <xf numFmtId="164" fontId="3" fillId="0" borderId="8" xfId="0" applyNumberFormat="1" applyFont="1" applyFill="1" applyBorder="1" applyAlignment="1">
      <alignment horizontal="right" vertical="center" wrapText="1"/>
    </xf>
    <xf numFmtId="164" fontId="3" fillId="0" borderId="18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Fill="1" applyAlignment="1">
      <alignment wrapText="1"/>
    </xf>
    <xf numFmtId="164" fontId="3" fillId="0" borderId="0" xfId="0" applyNumberFormat="1" applyFont="1" applyFill="1" applyAlignment="1">
      <alignment wrapText="1"/>
    </xf>
    <xf numFmtId="164" fontId="2" fillId="0" borderId="0" xfId="0" applyNumberFormat="1" applyFont="1" applyAlignment="1">
      <alignment wrapText="1"/>
    </xf>
    <xf numFmtId="0" fontId="3" fillId="0" borderId="20" xfId="0" applyFont="1" applyFill="1" applyBorder="1" applyAlignment="1">
      <alignment vertical="top" wrapText="1"/>
    </xf>
    <xf numFmtId="0" fontId="3" fillId="0" borderId="16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center" wrapText="1"/>
    </xf>
    <xf numFmtId="0" fontId="3" fillId="3" borderId="7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left" wrapText="1"/>
    </xf>
    <xf numFmtId="0" fontId="3" fillId="0" borderId="1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right" vertical="distributed" wrapText="1"/>
    </xf>
    <xf numFmtId="0" fontId="3" fillId="0" borderId="0" xfId="0" applyFont="1" applyFill="1" applyAlignment="1">
      <alignment horizontal="left" vertical="center" wrapText="1"/>
    </xf>
    <xf numFmtId="0" fontId="8" fillId="0" borderId="0" xfId="0" applyFont="1" applyFill="1" applyBorder="1" applyAlignment="1">
      <alignment horizontal="left" vertical="distributed" wrapText="1"/>
    </xf>
    <xf numFmtId="0" fontId="3" fillId="0" borderId="0" xfId="0" applyFont="1" applyAlignment="1">
      <alignment horizontal="left" vertical="center" wrapText="1"/>
    </xf>
    <xf numFmtId="0" fontId="4" fillId="2" borderId="0" xfId="0" applyFont="1" applyFill="1" applyAlignment="1">
      <alignment horizontal="center" vertical="distributed" wrapText="1"/>
    </xf>
    <xf numFmtId="0" fontId="5" fillId="0" borderId="10" xfId="0" applyFont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distributed"/>
    </xf>
    <xf numFmtId="0" fontId="0" fillId="0" borderId="6" xfId="0" applyBorder="1"/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</xdr:colOff>
      <xdr:row>72</xdr:row>
      <xdr:rowOff>41275</xdr:rowOff>
    </xdr:from>
    <xdr:to>
      <xdr:col>6</xdr:col>
      <xdr:colOff>0</xdr:colOff>
      <xdr:row>82</xdr:row>
      <xdr:rowOff>52613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86DAB12C-77BB-48E6-B0B0-E8FB8D46FB64}"/>
            </a:ext>
          </a:extLst>
        </xdr:cNvPr>
        <xdr:cNvSpPr txBox="1">
          <a:spLocks noChangeArrowheads="1"/>
        </xdr:cNvSpPr>
      </xdr:nvSpPr>
      <xdr:spPr bwMode="auto">
        <a:xfrm>
          <a:off x="79375" y="32178625"/>
          <a:ext cx="10512425" cy="229733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400"/>
            </a:lnSpc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Место для схемы стенда</a:t>
          </a:r>
          <a:endParaRPr lang="ru-RU" sz="1400" b="0" i="0" u="none" strike="noStrike" baseline="0">
            <a:solidFill>
              <a:srgbClr val="000000"/>
            </a:solidFill>
            <a:latin typeface="Verdana" pitchFamily="34" charset="0"/>
            <a:ea typeface="Verdana" pitchFamily="34" charset="0"/>
            <a:cs typeface="Verdana" pitchFamily="34" charset="0"/>
          </a:endParaRPr>
        </a:p>
        <a:p>
          <a:pPr algn="l" rtl="0">
            <a:lnSpc>
              <a:spcPts val="1400"/>
            </a:lnSpc>
            <a:defRPr sz="1000"/>
          </a:pPr>
          <a:endParaRPr lang="ru-RU" sz="1400" b="0" i="0" u="none" strike="noStrike" baseline="0">
            <a:solidFill>
              <a:srgbClr val="000000"/>
            </a:solidFill>
            <a:latin typeface="Verdana" pitchFamily="34" charset="0"/>
            <a:ea typeface="Verdana" pitchFamily="34" charset="0"/>
            <a:cs typeface="Verdana" pitchFamily="34" charset="0"/>
          </a:endParaRPr>
        </a:p>
      </xdr:txBody>
    </xdr:sp>
    <xdr:clientData/>
  </xdr:twoCellAnchor>
  <xdr:twoCellAnchor editAs="oneCell">
    <xdr:from>
      <xdr:col>0</xdr:col>
      <xdr:colOff>136070</xdr:colOff>
      <xdr:row>0</xdr:row>
      <xdr:rowOff>1</xdr:rowOff>
    </xdr:from>
    <xdr:to>
      <xdr:col>5</xdr:col>
      <xdr:colOff>1333500</xdr:colOff>
      <xdr:row>1</xdr:row>
      <xdr:rowOff>2064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EE2E072-BBC4-42A3-818D-89811B8BC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70" y="1"/>
          <a:ext cx="10545537" cy="15804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0"/>
  <sheetViews>
    <sheetView tabSelected="1" zoomScale="70" zoomScaleNormal="70" zoomScaleSheetLayoutView="70" workbookViewId="0">
      <selection activeCell="H6" sqref="H6"/>
    </sheetView>
  </sheetViews>
  <sheetFormatPr defaultColWidth="9.140625" defaultRowHeight="12.75" outlineLevelRow="1" x14ac:dyDescent="0.2"/>
  <cols>
    <col min="1" max="1" width="8.140625" style="1" customWidth="1"/>
    <col min="2" max="2" width="77.28515625" style="2" customWidth="1"/>
    <col min="3" max="3" width="20.5703125" style="2" customWidth="1"/>
    <col min="4" max="4" width="19.5703125" style="47" customWidth="1"/>
    <col min="5" max="5" width="14.5703125" style="1" customWidth="1"/>
    <col min="6" max="6" width="22.28515625" style="1" customWidth="1"/>
    <col min="7" max="7" width="9.140625" style="1"/>
    <col min="8" max="8" width="21.42578125" style="1" customWidth="1"/>
    <col min="9" max="9" width="31.7109375" style="1" customWidth="1"/>
    <col min="10" max="10" width="19.42578125" style="1" customWidth="1"/>
    <col min="11" max="16384" width="9.140625" style="1"/>
  </cols>
  <sheetData>
    <row r="1" spans="1:6" customFormat="1" ht="123.75" customHeight="1" x14ac:dyDescent="0.2">
      <c r="A1" s="19"/>
      <c r="B1" s="19"/>
      <c r="C1" s="19"/>
      <c r="D1" s="44"/>
      <c r="E1" s="19"/>
      <c r="F1" s="19"/>
    </row>
    <row r="2" spans="1:6" customFormat="1" ht="1.5" customHeight="1" x14ac:dyDescent="0.2">
      <c r="A2" s="20"/>
      <c r="B2" s="20"/>
      <c r="C2" s="20"/>
      <c r="D2" s="45"/>
      <c r="E2" s="20"/>
      <c r="F2" s="20"/>
    </row>
    <row r="3" spans="1:6" s="22" customFormat="1" ht="44.25" customHeight="1" x14ac:dyDescent="0.2">
      <c r="A3" s="66" t="s">
        <v>83</v>
      </c>
      <c r="B3" s="66"/>
      <c r="C3" s="66"/>
      <c r="D3" s="66"/>
      <c r="E3" s="66"/>
      <c r="F3" s="66"/>
    </row>
    <row r="4" spans="1:6" s="10" customFormat="1" ht="24" customHeight="1" x14ac:dyDescent="0.2">
      <c r="A4" s="65" t="s">
        <v>84</v>
      </c>
      <c r="B4" s="65"/>
      <c r="C4" s="65"/>
      <c r="D4" s="65"/>
      <c r="E4" s="65"/>
      <c r="F4" s="65"/>
    </row>
    <row r="5" spans="1:6" s="11" customFormat="1" ht="33" customHeight="1" x14ac:dyDescent="0.2">
      <c r="A5" s="65" t="s">
        <v>85</v>
      </c>
      <c r="B5" s="65"/>
      <c r="C5" s="18" t="s">
        <v>5</v>
      </c>
      <c r="D5" s="67"/>
      <c r="E5" s="67"/>
      <c r="F5" s="67"/>
    </row>
    <row r="6" spans="1:6" s="10" customFormat="1" ht="21.75" customHeight="1" x14ac:dyDescent="0.2">
      <c r="A6" s="13"/>
      <c r="B6" s="14"/>
      <c r="C6" s="13" t="s">
        <v>24</v>
      </c>
      <c r="D6" s="46"/>
      <c r="E6" s="12" t="s">
        <v>6</v>
      </c>
      <c r="F6" s="17"/>
    </row>
    <row r="7" spans="1:6" s="11" customFormat="1" ht="6" customHeight="1" x14ac:dyDescent="0.2">
      <c r="A7" s="65"/>
      <c r="B7" s="65"/>
      <c r="C7" s="65"/>
      <c r="D7" s="65"/>
      <c r="E7" s="65"/>
      <c r="F7" s="65"/>
    </row>
    <row r="8" spans="1:6" ht="13.5" customHeight="1" thickBot="1" x14ac:dyDescent="0.25"/>
    <row r="9" spans="1:6" s="21" customFormat="1" ht="61.5" customHeight="1" thickBot="1" x14ac:dyDescent="0.25">
      <c r="A9" s="23" t="s">
        <v>8</v>
      </c>
      <c r="B9" s="23" t="s">
        <v>15</v>
      </c>
      <c r="C9" s="23" t="s">
        <v>4</v>
      </c>
      <c r="D9" s="48" t="s">
        <v>13</v>
      </c>
      <c r="E9" s="23" t="s">
        <v>0</v>
      </c>
      <c r="F9" s="23" t="s">
        <v>7</v>
      </c>
    </row>
    <row r="10" spans="1:6" ht="31.5" customHeight="1" thickBot="1" x14ac:dyDescent="0.25">
      <c r="A10" s="7" t="s">
        <v>9</v>
      </c>
      <c r="B10" s="68" t="s">
        <v>11</v>
      </c>
      <c r="C10" s="69"/>
      <c r="D10" s="69"/>
      <c r="E10" s="69"/>
      <c r="F10" s="8"/>
    </row>
    <row r="11" spans="1:6" ht="29.1" customHeight="1" outlineLevel="1" x14ac:dyDescent="0.2">
      <c r="A11" s="57">
        <v>1</v>
      </c>
      <c r="B11" s="9" t="s">
        <v>38</v>
      </c>
      <c r="C11" s="58" t="s">
        <v>33</v>
      </c>
      <c r="D11" s="49">
        <v>780</v>
      </c>
      <c r="E11" s="4"/>
      <c r="F11" s="5">
        <f t="shared" ref="F11:F47" si="0">D11*E11</f>
        <v>0</v>
      </c>
    </row>
    <row r="12" spans="1:6" ht="29.1" customHeight="1" outlineLevel="1" x14ac:dyDescent="0.2">
      <c r="A12" s="57">
        <v>2</v>
      </c>
      <c r="B12" s="9" t="s">
        <v>27</v>
      </c>
      <c r="C12" s="58" t="s">
        <v>34</v>
      </c>
      <c r="D12" s="49">
        <v>350</v>
      </c>
      <c r="E12" s="4"/>
      <c r="F12" s="5">
        <f t="shared" si="0"/>
        <v>0</v>
      </c>
    </row>
    <row r="13" spans="1:6" ht="29.1" customHeight="1" outlineLevel="1" x14ac:dyDescent="0.2">
      <c r="A13" s="57">
        <v>3</v>
      </c>
      <c r="B13" s="9" t="s">
        <v>28</v>
      </c>
      <c r="C13" s="58" t="s">
        <v>34</v>
      </c>
      <c r="D13" s="49">
        <v>370</v>
      </c>
      <c r="E13" s="4"/>
      <c r="F13" s="5">
        <f t="shared" si="0"/>
        <v>0</v>
      </c>
    </row>
    <row r="14" spans="1:6" ht="29.1" customHeight="1" outlineLevel="1" x14ac:dyDescent="0.2">
      <c r="A14" s="57">
        <v>4</v>
      </c>
      <c r="B14" s="9" t="s">
        <v>39</v>
      </c>
      <c r="C14" s="58" t="s">
        <v>34</v>
      </c>
      <c r="D14" s="49">
        <v>700</v>
      </c>
      <c r="E14" s="4"/>
      <c r="F14" s="5">
        <f t="shared" si="0"/>
        <v>0</v>
      </c>
    </row>
    <row r="15" spans="1:6" ht="29.1" customHeight="1" outlineLevel="1" x14ac:dyDescent="0.2">
      <c r="A15" s="57">
        <v>5</v>
      </c>
      <c r="B15" s="9" t="s">
        <v>30</v>
      </c>
      <c r="C15" s="58" t="s">
        <v>35</v>
      </c>
      <c r="D15" s="49">
        <v>960</v>
      </c>
      <c r="E15" s="4"/>
      <c r="F15" s="5">
        <f t="shared" si="0"/>
        <v>0</v>
      </c>
    </row>
    <row r="16" spans="1:6" ht="29.1" customHeight="1" outlineLevel="1" x14ac:dyDescent="0.2">
      <c r="A16" s="57">
        <v>7</v>
      </c>
      <c r="B16" s="9" t="s">
        <v>40</v>
      </c>
      <c r="C16" s="58" t="s">
        <v>36</v>
      </c>
      <c r="D16" s="49">
        <v>1030</v>
      </c>
      <c r="E16" s="4"/>
      <c r="F16" s="5">
        <f t="shared" si="0"/>
        <v>0</v>
      </c>
    </row>
    <row r="17" spans="1:6" ht="29.1" customHeight="1" outlineLevel="1" x14ac:dyDescent="0.2">
      <c r="A17" s="57">
        <v>8</v>
      </c>
      <c r="B17" s="9" t="s">
        <v>26</v>
      </c>
      <c r="C17" s="58" t="s">
        <v>36</v>
      </c>
      <c r="D17" s="49">
        <v>1290</v>
      </c>
      <c r="E17" s="4"/>
      <c r="F17" s="5">
        <f t="shared" si="0"/>
        <v>0</v>
      </c>
    </row>
    <row r="18" spans="1:6" ht="29.1" customHeight="1" outlineLevel="1" x14ac:dyDescent="0.2">
      <c r="A18" s="57">
        <v>9</v>
      </c>
      <c r="B18" s="9" t="s">
        <v>41</v>
      </c>
      <c r="C18" s="58" t="s">
        <v>36</v>
      </c>
      <c r="D18" s="49">
        <v>2100</v>
      </c>
      <c r="E18" s="4"/>
      <c r="F18" s="5">
        <f t="shared" si="0"/>
        <v>0</v>
      </c>
    </row>
    <row r="19" spans="1:6" ht="29.1" customHeight="1" outlineLevel="1" x14ac:dyDescent="0.2">
      <c r="A19" s="57">
        <v>10</v>
      </c>
      <c r="B19" s="9" t="s">
        <v>52</v>
      </c>
      <c r="C19" s="58" t="s">
        <v>36</v>
      </c>
      <c r="D19" s="49">
        <v>4560</v>
      </c>
      <c r="E19" s="4"/>
      <c r="F19" s="5">
        <f>D19*E19</f>
        <v>0</v>
      </c>
    </row>
    <row r="20" spans="1:6" ht="29.1" customHeight="1" outlineLevel="1" x14ac:dyDescent="0.2">
      <c r="A20" s="57">
        <v>11</v>
      </c>
      <c r="B20" s="9" t="s">
        <v>53</v>
      </c>
      <c r="C20" s="58" t="s">
        <v>36</v>
      </c>
      <c r="D20" s="49">
        <v>3050</v>
      </c>
      <c r="E20" s="4"/>
      <c r="F20" s="5">
        <f>D20*E20</f>
        <v>0</v>
      </c>
    </row>
    <row r="21" spans="1:6" ht="29.1" customHeight="1" outlineLevel="1" x14ac:dyDescent="0.2">
      <c r="A21" s="57">
        <v>12</v>
      </c>
      <c r="B21" s="9" t="s">
        <v>31</v>
      </c>
      <c r="C21" s="58" t="s">
        <v>36</v>
      </c>
      <c r="D21" s="49">
        <v>550</v>
      </c>
      <c r="E21" s="4"/>
      <c r="F21" s="5">
        <f t="shared" si="0"/>
        <v>0</v>
      </c>
    </row>
    <row r="22" spans="1:6" ht="29.1" customHeight="1" outlineLevel="1" x14ac:dyDescent="0.2">
      <c r="A22" s="57">
        <v>13</v>
      </c>
      <c r="B22" s="9" t="s">
        <v>29</v>
      </c>
      <c r="C22" s="58" t="s">
        <v>36</v>
      </c>
      <c r="D22" s="49">
        <v>4800</v>
      </c>
      <c r="E22" s="4"/>
      <c r="F22" s="5">
        <f t="shared" si="0"/>
        <v>0</v>
      </c>
    </row>
    <row r="23" spans="1:6" ht="29.1" customHeight="1" outlineLevel="1" x14ac:dyDescent="0.2">
      <c r="A23" s="57">
        <v>14</v>
      </c>
      <c r="B23" s="9" t="s">
        <v>42</v>
      </c>
      <c r="C23" s="58" t="s">
        <v>36</v>
      </c>
      <c r="D23" s="49">
        <v>1600</v>
      </c>
      <c r="E23" s="4"/>
      <c r="F23" s="5">
        <f t="shared" si="0"/>
        <v>0</v>
      </c>
    </row>
    <row r="24" spans="1:6" ht="29.1" customHeight="1" outlineLevel="1" x14ac:dyDescent="0.2">
      <c r="A24" s="57">
        <v>15</v>
      </c>
      <c r="B24" s="9" t="s">
        <v>43</v>
      </c>
      <c r="C24" s="58" t="s">
        <v>36</v>
      </c>
      <c r="D24" s="49">
        <v>1800</v>
      </c>
      <c r="E24" s="4"/>
      <c r="F24" s="5">
        <f t="shared" si="0"/>
        <v>0</v>
      </c>
    </row>
    <row r="25" spans="1:6" ht="29.1" customHeight="1" outlineLevel="1" x14ac:dyDescent="0.2">
      <c r="A25" s="57">
        <v>16</v>
      </c>
      <c r="B25" s="9" t="s">
        <v>44</v>
      </c>
      <c r="C25" s="58" t="s">
        <v>36</v>
      </c>
      <c r="D25" s="49">
        <v>3500</v>
      </c>
      <c r="E25" s="4"/>
      <c r="F25" s="5">
        <f t="shared" si="0"/>
        <v>0</v>
      </c>
    </row>
    <row r="26" spans="1:6" ht="29.1" customHeight="1" outlineLevel="1" x14ac:dyDescent="0.2">
      <c r="A26" s="57">
        <v>17</v>
      </c>
      <c r="B26" s="9" t="s">
        <v>45</v>
      </c>
      <c r="C26" s="58" t="s">
        <v>36</v>
      </c>
      <c r="D26" s="49">
        <v>3600</v>
      </c>
      <c r="E26" s="4"/>
      <c r="F26" s="5">
        <f t="shared" si="0"/>
        <v>0</v>
      </c>
    </row>
    <row r="27" spans="1:6" ht="29.1" customHeight="1" outlineLevel="1" x14ac:dyDescent="0.2">
      <c r="A27" s="57">
        <v>18</v>
      </c>
      <c r="B27" s="9" t="s">
        <v>46</v>
      </c>
      <c r="C27" s="58" t="s">
        <v>36</v>
      </c>
      <c r="D27" s="49">
        <v>3800</v>
      </c>
      <c r="E27" s="4"/>
      <c r="F27" s="5">
        <f t="shared" si="0"/>
        <v>0</v>
      </c>
    </row>
    <row r="28" spans="1:6" ht="29.1" customHeight="1" outlineLevel="1" x14ac:dyDescent="0.2">
      <c r="A28" s="57">
        <v>19</v>
      </c>
      <c r="B28" s="9" t="s">
        <v>47</v>
      </c>
      <c r="C28" s="58" t="s">
        <v>36</v>
      </c>
      <c r="D28" s="49">
        <v>4100</v>
      </c>
      <c r="E28" s="4"/>
      <c r="F28" s="5">
        <f t="shared" si="0"/>
        <v>0</v>
      </c>
    </row>
    <row r="29" spans="1:6" ht="29.1" customHeight="1" outlineLevel="1" x14ac:dyDescent="0.2">
      <c r="A29" s="57">
        <v>20</v>
      </c>
      <c r="B29" s="9" t="s">
        <v>48</v>
      </c>
      <c r="C29" s="58" t="s">
        <v>36</v>
      </c>
      <c r="D29" s="49">
        <v>3900</v>
      </c>
      <c r="E29" s="4"/>
      <c r="F29" s="5">
        <f t="shared" si="0"/>
        <v>0</v>
      </c>
    </row>
    <row r="30" spans="1:6" ht="29.1" customHeight="1" outlineLevel="1" x14ac:dyDescent="0.2">
      <c r="A30" s="57">
        <v>21</v>
      </c>
      <c r="B30" s="9" t="s">
        <v>49</v>
      </c>
      <c r="C30" s="58" t="s">
        <v>36</v>
      </c>
      <c r="D30" s="49">
        <v>4600</v>
      </c>
      <c r="E30" s="4"/>
      <c r="F30" s="5">
        <f t="shared" si="0"/>
        <v>0</v>
      </c>
    </row>
    <row r="31" spans="1:6" ht="29.1" customHeight="1" outlineLevel="1" x14ac:dyDescent="0.2">
      <c r="A31" s="57">
        <v>22</v>
      </c>
      <c r="B31" s="9" t="s">
        <v>50</v>
      </c>
      <c r="C31" s="58" t="s">
        <v>36</v>
      </c>
      <c r="D31" s="49">
        <v>2000</v>
      </c>
      <c r="E31" s="4"/>
      <c r="F31" s="5">
        <f t="shared" si="0"/>
        <v>0</v>
      </c>
    </row>
    <row r="32" spans="1:6" ht="29.1" customHeight="1" outlineLevel="1" x14ac:dyDescent="0.2">
      <c r="A32" s="57">
        <v>23</v>
      </c>
      <c r="B32" s="9" t="s">
        <v>51</v>
      </c>
      <c r="C32" s="58" t="s">
        <v>36</v>
      </c>
      <c r="D32" s="49">
        <v>4330</v>
      </c>
      <c r="E32" s="4"/>
      <c r="F32" s="5">
        <f t="shared" si="0"/>
        <v>0</v>
      </c>
    </row>
    <row r="33" spans="1:6" ht="29.1" customHeight="1" outlineLevel="1" x14ac:dyDescent="0.2">
      <c r="A33" s="57">
        <v>24</v>
      </c>
      <c r="B33" s="9" t="s">
        <v>54</v>
      </c>
      <c r="C33" s="58" t="s">
        <v>36</v>
      </c>
      <c r="D33" s="49">
        <v>4650</v>
      </c>
      <c r="E33" s="4"/>
      <c r="F33" s="5">
        <f t="shared" si="0"/>
        <v>0</v>
      </c>
    </row>
    <row r="34" spans="1:6" ht="29.1" customHeight="1" outlineLevel="1" x14ac:dyDescent="0.2">
      <c r="A34" s="57">
        <v>25</v>
      </c>
      <c r="B34" s="9" t="s">
        <v>55</v>
      </c>
      <c r="C34" s="58" t="s">
        <v>36</v>
      </c>
      <c r="D34" s="49">
        <v>4920</v>
      </c>
      <c r="E34" s="4"/>
      <c r="F34" s="5">
        <f t="shared" si="0"/>
        <v>0</v>
      </c>
    </row>
    <row r="35" spans="1:6" ht="29.1" customHeight="1" outlineLevel="1" x14ac:dyDescent="0.2">
      <c r="A35" s="57">
        <v>26</v>
      </c>
      <c r="B35" s="9" t="s">
        <v>56</v>
      </c>
      <c r="C35" s="58" t="s">
        <v>36</v>
      </c>
      <c r="D35" s="49">
        <v>4510</v>
      </c>
      <c r="E35" s="4"/>
      <c r="F35" s="5">
        <f t="shared" si="0"/>
        <v>0</v>
      </c>
    </row>
    <row r="36" spans="1:6" ht="44.1" customHeight="1" outlineLevel="1" x14ac:dyDescent="0.2">
      <c r="A36" s="57">
        <v>27</v>
      </c>
      <c r="B36" s="9" t="s">
        <v>32</v>
      </c>
      <c r="C36" s="58" t="s">
        <v>36</v>
      </c>
      <c r="D36" s="49">
        <v>4700</v>
      </c>
      <c r="E36" s="4"/>
      <c r="F36" s="5">
        <f t="shared" si="0"/>
        <v>0</v>
      </c>
    </row>
    <row r="37" spans="1:6" ht="44.1" customHeight="1" outlineLevel="1" x14ac:dyDescent="0.2">
      <c r="A37" s="57">
        <v>28</v>
      </c>
      <c r="B37" s="9" t="s">
        <v>57</v>
      </c>
      <c r="C37" s="58" t="s">
        <v>36</v>
      </c>
      <c r="D37" s="49">
        <v>5580</v>
      </c>
      <c r="E37" s="4"/>
      <c r="F37" s="5">
        <f t="shared" si="0"/>
        <v>0</v>
      </c>
    </row>
    <row r="38" spans="1:6" ht="29.25" customHeight="1" outlineLevel="1" x14ac:dyDescent="0.2">
      <c r="A38" s="57">
        <v>29</v>
      </c>
      <c r="B38" s="9" t="s">
        <v>58</v>
      </c>
      <c r="C38" s="58" t="s">
        <v>36</v>
      </c>
      <c r="D38" s="49">
        <v>8270</v>
      </c>
      <c r="E38" s="4"/>
      <c r="F38" s="5">
        <f t="shared" si="0"/>
        <v>0</v>
      </c>
    </row>
    <row r="39" spans="1:6" ht="29.1" customHeight="1" outlineLevel="1" x14ac:dyDescent="0.2">
      <c r="A39" s="57">
        <v>30</v>
      </c>
      <c r="B39" s="9" t="s">
        <v>59</v>
      </c>
      <c r="C39" s="58" t="s">
        <v>36</v>
      </c>
      <c r="D39" s="49">
        <v>9590</v>
      </c>
      <c r="E39" s="4"/>
      <c r="F39" s="5">
        <f t="shared" si="0"/>
        <v>0</v>
      </c>
    </row>
    <row r="40" spans="1:6" ht="29.1" customHeight="1" outlineLevel="1" x14ac:dyDescent="0.2">
      <c r="A40" s="57">
        <v>31</v>
      </c>
      <c r="B40" s="9" t="s">
        <v>60</v>
      </c>
      <c r="C40" s="58" t="s">
        <v>36</v>
      </c>
      <c r="D40" s="49">
        <v>840</v>
      </c>
      <c r="E40" s="4"/>
      <c r="F40" s="5">
        <f t="shared" si="0"/>
        <v>0</v>
      </c>
    </row>
    <row r="41" spans="1:6" ht="29.1" customHeight="1" outlineLevel="1" x14ac:dyDescent="0.2">
      <c r="A41" s="57">
        <v>32</v>
      </c>
      <c r="B41" s="9" t="s">
        <v>61</v>
      </c>
      <c r="C41" s="58" t="s">
        <v>37</v>
      </c>
      <c r="D41" s="49">
        <v>860</v>
      </c>
      <c r="E41" s="4"/>
      <c r="F41" s="5">
        <f t="shared" si="0"/>
        <v>0</v>
      </c>
    </row>
    <row r="42" spans="1:6" ht="29.1" customHeight="1" outlineLevel="1" x14ac:dyDescent="0.2">
      <c r="A42" s="57">
        <v>33</v>
      </c>
      <c r="B42" s="9" t="s">
        <v>62</v>
      </c>
      <c r="C42" s="58" t="s">
        <v>36</v>
      </c>
      <c r="D42" s="49">
        <v>3440</v>
      </c>
      <c r="E42" s="4"/>
      <c r="F42" s="5">
        <f t="shared" si="0"/>
        <v>0</v>
      </c>
    </row>
    <row r="43" spans="1:6" ht="29.1" customHeight="1" outlineLevel="1" x14ac:dyDescent="0.2">
      <c r="A43" s="57">
        <v>34</v>
      </c>
      <c r="B43" s="9" t="s">
        <v>63</v>
      </c>
      <c r="C43" s="58" t="s">
        <v>36</v>
      </c>
      <c r="D43" s="49">
        <v>280</v>
      </c>
      <c r="E43" s="4"/>
      <c r="F43" s="5">
        <f t="shared" si="0"/>
        <v>0</v>
      </c>
    </row>
    <row r="44" spans="1:6" ht="29.1" customHeight="1" outlineLevel="1" x14ac:dyDescent="0.2">
      <c r="A44" s="57">
        <v>35</v>
      </c>
      <c r="B44" s="9" t="s">
        <v>64</v>
      </c>
      <c r="C44" s="58" t="s">
        <v>36</v>
      </c>
      <c r="D44" s="49">
        <v>1300</v>
      </c>
      <c r="E44" s="4"/>
      <c r="F44" s="5">
        <f t="shared" si="0"/>
        <v>0</v>
      </c>
    </row>
    <row r="45" spans="1:6" ht="29.1" customHeight="1" outlineLevel="1" x14ac:dyDescent="0.2">
      <c r="A45" s="57">
        <v>36</v>
      </c>
      <c r="B45" s="9" t="s">
        <v>65</v>
      </c>
      <c r="C45" s="58" t="s">
        <v>36</v>
      </c>
      <c r="D45" s="49">
        <v>630</v>
      </c>
      <c r="E45" s="4"/>
      <c r="F45" s="5">
        <f t="shared" si="0"/>
        <v>0</v>
      </c>
    </row>
    <row r="46" spans="1:6" ht="29.1" customHeight="1" outlineLevel="1" x14ac:dyDescent="0.2">
      <c r="A46" s="57">
        <v>37</v>
      </c>
      <c r="B46" s="9" t="s">
        <v>66</v>
      </c>
      <c r="C46" s="58" t="s">
        <v>36</v>
      </c>
      <c r="D46" s="49">
        <v>1650</v>
      </c>
      <c r="E46" s="4"/>
      <c r="F46" s="5">
        <f t="shared" si="0"/>
        <v>0</v>
      </c>
    </row>
    <row r="47" spans="1:6" ht="29.1" customHeight="1" outlineLevel="1" x14ac:dyDescent="0.2">
      <c r="A47" s="57">
        <v>38</v>
      </c>
      <c r="B47" s="9" t="s">
        <v>67</v>
      </c>
      <c r="C47" s="58" t="s">
        <v>36</v>
      </c>
      <c r="D47" s="49">
        <v>1250</v>
      </c>
      <c r="E47" s="4"/>
      <c r="F47" s="5">
        <f t="shared" si="0"/>
        <v>0</v>
      </c>
    </row>
    <row r="48" spans="1:6" ht="29.1" customHeight="1" outlineLevel="1" x14ac:dyDescent="0.2">
      <c r="A48" s="57">
        <v>39</v>
      </c>
      <c r="B48" s="9" t="s">
        <v>81</v>
      </c>
      <c r="C48" s="4" t="s">
        <v>36</v>
      </c>
      <c r="D48" s="49">
        <v>1750</v>
      </c>
      <c r="E48" s="4"/>
      <c r="F48" s="5">
        <f t="shared" ref="F48:F62" si="1">D48*E48</f>
        <v>0</v>
      </c>
    </row>
    <row r="49" spans="1:6" ht="29.1" customHeight="1" outlineLevel="1" x14ac:dyDescent="0.2">
      <c r="A49" s="57">
        <v>40</v>
      </c>
      <c r="B49" s="9" t="s">
        <v>68</v>
      </c>
      <c r="C49" s="58" t="s">
        <v>36</v>
      </c>
      <c r="D49" s="49">
        <v>380</v>
      </c>
      <c r="E49" s="4"/>
      <c r="F49" s="5">
        <f t="shared" si="1"/>
        <v>0</v>
      </c>
    </row>
    <row r="50" spans="1:6" ht="29.1" customHeight="1" outlineLevel="1" x14ac:dyDescent="0.2">
      <c r="A50" s="57">
        <v>41</v>
      </c>
      <c r="B50" s="9" t="s">
        <v>69</v>
      </c>
      <c r="C50" s="58" t="s">
        <v>36</v>
      </c>
      <c r="D50" s="49">
        <v>480</v>
      </c>
      <c r="E50" s="4"/>
      <c r="F50" s="5">
        <f t="shared" si="1"/>
        <v>0</v>
      </c>
    </row>
    <row r="51" spans="1:6" ht="29.1" customHeight="1" outlineLevel="1" x14ac:dyDescent="0.2">
      <c r="A51" s="57">
        <v>42</v>
      </c>
      <c r="B51" s="9" t="s">
        <v>70</v>
      </c>
      <c r="C51" s="58" t="s">
        <v>36</v>
      </c>
      <c r="D51" s="49">
        <v>860</v>
      </c>
      <c r="E51" s="4"/>
      <c r="F51" s="5">
        <f t="shared" si="1"/>
        <v>0</v>
      </c>
    </row>
    <row r="52" spans="1:6" ht="29.1" customHeight="1" outlineLevel="1" x14ac:dyDescent="0.2">
      <c r="A52" s="57">
        <v>43</v>
      </c>
      <c r="B52" s="59" t="s">
        <v>71</v>
      </c>
      <c r="C52" s="58" t="s">
        <v>36</v>
      </c>
      <c r="D52" s="49">
        <v>1500</v>
      </c>
      <c r="E52" s="4"/>
      <c r="F52" s="5">
        <f t="shared" si="1"/>
        <v>0</v>
      </c>
    </row>
    <row r="53" spans="1:6" ht="29.1" customHeight="1" outlineLevel="1" x14ac:dyDescent="0.2">
      <c r="A53" s="57">
        <v>44</v>
      </c>
      <c r="B53" s="59" t="s">
        <v>72</v>
      </c>
      <c r="C53" s="58" t="s">
        <v>36</v>
      </c>
      <c r="D53" s="49">
        <v>3500</v>
      </c>
      <c r="E53" s="4"/>
      <c r="F53" s="5">
        <f t="shared" si="1"/>
        <v>0</v>
      </c>
    </row>
    <row r="54" spans="1:6" ht="29.1" customHeight="1" outlineLevel="1" x14ac:dyDescent="0.2">
      <c r="A54" s="57">
        <v>45</v>
      </c>
      <c r="B54" s="59" t="s">
        <v>73</v>
      </c>
      <c r="C54" s="58" t="s">
        <v>36</v>
      </c>
      <c r="D54" s="49">
        <v>1200</v>
      </c>
      <c r="E54" s="4"/>
      <c r="F54" s="5">
        <f t="shared" si="1"/>
        <v>0</v>
      </c>
    </row>
    <row r="55" spans="1:6" ht="29.1" customHeight="1" outlineLevel="1" x14ac:dyDescent="0.2">
      <c r="A55" s="57">
        <v>46</v>
      </c>
      <c r="B55" s="59" t="s">
        <v>74</v>
      </c>
      <c r="C55" s="4" t="s">
        <v>36</v>
      </c>
      <c r="D55" s="49">
        <v>2850</v>
      </c>
      <c r="E55" s="4"/>
      <c r="F55" s="5">
        <f t="shared" si="1"/>
        <v>0</v>
      </c>
    </row>
    <row r="56" spans="1:6" ht="29.1" customHeight="1" outlineLevel="1" x14ac:dyDescent="0.2">
      <c r="A56" s="57">
        <v>47</v>
      </c>
      <c r="B56" s="59" t="s">
        <v>75</v>
      </c>
      <c r="C56" s="4" t="s">
        <v>36</v>
      </c>
      <c r="D56" s="49">
        <v>2950</v>
      </c>
      <c r="E56" s="4"/>
      <c r="F56" s="5">
        <f t="shared" si="1"/>
        <v>0</v>
      </c>
    </row>
    <row r="57" spans="1:6" ht="29.1" customHeight="1" outlineLevel="1" x14ac:dyDescent="0.2">
      <c r="A57" s="57">
        <v>48</v>
      </c>
      <c r="B57" s="9" t="s">
        <v>20</v>
      </c>
      <c r="C57" s="4" t="s">
        <v>22</v>
      </c>
      <c r="D57" s="49">
        <v>30</v>
      </c>
      <c r="E57" s="4"/>
      <c r="F57" s="5">
        <f t="shared" si="1"/>
        <v>0</v>
      </c>
    </row>
    <row r="58" spans="1:6" ht="29.1" customHeight="1" outlineLevel="1" x14ac:dyDescent="0.2">
      <c r="A58" s="57">
        <v>49</v>
      </c>
      <c r="B58" s="9" t="s">
        <v>16</v>
      </c>
      <c r="C58" s="4" t="s">
        <v>22</v>
      </c>
      <c r="D58" s="49">
        <v>30</v>
      </c>
      <c r="E58" s="4"/>
      <c r="F58" s="5">
        <f t="shared" si="1"/>
        <v>0</v>
      </c>
    </row>
    <row r="59" spans="1:6" ht="29.1" customHeight="1" outlineLevel="1" x14ac:dyDescent="0.2">
      <c r="A59" s="57">
        <v>50</v>
      </c>
      <c r="B59" s="9" t="s">
        <v>17</v>
      </c>
      <c r="C59" s="4" t="s">
        <v>22</v>
      </c>
      <c r="D59" s="49">
        <v>30</v>
      </c>
      <c r="E59" s="4"/>
      <c r="F59" s="5">
        <f t="shared" si="1"/>
        <v>0</v>
      </c>
    </row>
    <row r="60" spans="1:6" ht="29.1" customHeight="1" outlineLevel="1" x14ac:dyDescent="0.2">
      <c r="A60" s="57">
        <v>51</v>
      </c>
      <c r="B60" s="9" t="s">
        <v>18</v>
      </c>
      <c r="C60" s="4" t="s">
        <v>22</v>
      </c>
      <c r="D60" s="49">
        <v>30</v>
      </c>
      <c r="E60" s="4"/>
      <c r="F60" s="5">
        <f t="shared" si="1"/>
        <v>0</v>
      </c>
    </row>
    <row r="61" spans="1:6" ht="29.1" customHeight="1" outlineLevel="1" x14ac:dyDescent="0.2">
      <c r="A61" s="57">
        <v>52</v>
      </c>
      <c r="B61" s="9" t="s">
        <v>19</v>
      </c>
      <c r="C61" s="4" t="s">
        <v>22</v>
      </c>
      <c r="D61" s="49">
        <v>30</v>
      </c>
      <c r="E61" s="4"/>
      <c r="F61" s="5">
        <f t="shared" si="1"/>
        <v>0</v>
      </c>
    </row>
    <row r="62" spans="1:6" ht="29.1" customHeight="1" thickBot="1" x14ac:dyDescent="0.25">
      <c r="A62" s="57">
        <v>53</v>
      </c>
      <c r="B62" s="9" t="s">
        <v>82</v>
      </c>
      <c r="C62" s="4" t="s">
        <v>22</v>
      </c>
      <c r="D62" s="49">
        <v>600</v>
      </c>
      <c r="E62" s="4"/>
      <c r="F62" s="5">
        <f t="shared" si="1"/>
        <v>0</v>
      </c>
    </row>
    <row r="63" spans="1:6" ht="35.25" customHeight="1" outlineLevel="1" thickBot="1" x14ac:dyDescent="0.25">
      <c r="A63" s="24" t="s">
        <v>10</v>
      </c>
      <c r="B63" s="25" t="s">
        <v>12</v>
      </c>
      <c r="C63" s="26"/>
      <c r="D63" s="50"/>
      <c r="E63" s="26"/>
      <c r="F63" s="27"/>
    </row>
    <row r="64" spans="1:6" ht="28.5" customHeight="1" outlineLevel="1" x14ac:dyDescent="0.2">
      <c r="A64" s="30">
        <v>1</v>
      </c>
      <c r="B64" s="28" t="s">
        <v>14</v>
      </c>
      <c r="C64" s="15" t="s">
        <v>22</v>
      </c>
      <c r="D64" s="51">
        <v>500</v>
      </c>
      <c r="E64" s="15"/>
      <c r="F64" s="16">
        <f t="shared" ref="F64:F69" si="2">D64*E64</f>
        <v>0</v>
      </c>
    </row>
    <row r="65" spans="1:6" ht="28.5" customHeight="1" outlineLevel="1" x14ac:dyDescent="0.2">
      <c r="A65" s="29">
        <v>2</v>
      </c>
      <c r="B65" s="9" t="s">
        <v>76</v>
      </c>
      <c r="C65" s="4" t="s">
        <v>22</v>
      </c>
      <c r="D65" s="49">
        <v>110</v>
      </c>
      <c r="E65" s="4"/>
      <c r="F65" s="5">
        <f t="shared" si="2"/>
        <v>0</v>
      </c>
    </row>
    <row r="66" spans="1:6" ht="37.5" customHeight="1" outlineLevel="1" thickBot="1" x14ac:dyDescent="0.25">
      <c r="A66" s="29">
        <v>3</v>
      </c>
      <c r="B66" s="9" t="s">
        <v>77</v>
      </c>
      <c r="C66" s="4" t="s">
        <v>23</v>
      </c>
      <c r="D66" s="49">
        <v>1280</v>
      </c>
      <c r="E66" s="4"/>
      <c r="F66" s="5">
        <f t="shared" si="2"/>
        <v>0</v>
      </c>
    </row>
    <row r="67" spans="1:6" ht="37.5" customHeight="1" outlineLevel="1" x14ac:dyDescent="0.2">
      <c r="A67" s="30">
        <v>4</v>
      </c>
      <c r="B67" s="9" t="s">
        <v>78</v>
      </c>
      <c r="C67" s="4" t="s">
        <v>23</v>
      </c>
      <c r="D67" s="49">
        <v>2970</v>
      </c>
      <c r="E67" s="4"/>
      <c r="F67" s="5">
        <f t="shared" si="2"/>
        <v>0</v>
      </c>
    </row>
    <row r="68" spans="1:6" ht="45" customHeight="1" outlineLevel="1" x14ac:dyDescent="0.2">
      <c r="A68" s="29">
        <v>5</v>
      </c>
      <c r="B68" s="9" t="s">
        <v>79</v>
      </c>
      <c r="C68" s="4" t="s">
        <v>23</v>
      </c>
      <c r="D68" s="49">
        <v>1190</v>
      </c>
      <c r="E68" s="4"/>
      <c r="F68" s="5">
        <f t="shared" si="2"/>
        <v>0</v>
      </c>
    </row>
    <row r="69" spans="1:6" ht="40.5" customHeight="1" outlineLevel="1" thickBot="1" x14ac:dyDescent="0.25">
      <c r="A69" s="29">
        <v>6</v>
      </c>
      <c r="B69" s="56" t="s">
        <v>80</v>
      </c>
      <c r="C69" s="42" t="s">
        <v>23</v>
      </c>
      <c r="D69" s="52">
        <v>1920</v>
      </c>
      <c r="E69" s="42"/>
      <c r="F69" s="43">
        <f t="shared" si="2"/>
        <v>0</v>
      </c>
    </row>
    <row r="70" spans="1:6" ht="39" customHeight="1" x14ac:dyDescent="0.2">
      <c r="A70" s="21"/>
      <c r="B70" s="62" t="s">
        <v>25</v>
      </c>
      <c r="C70" s="62"/>
      <c r="D70" s="62"/>
      <c r="E70" s="62"/>
      <c r="F70" s="31">
        <f>SUM(F11:F69)</f>
        <v>0</v>
      </c>
    </row>
    <row r="71" spans="1:6" ht="39" customHeight="1" x14ac:dyDescent="0.2">
      <c r="A71" s="64" t="s">
        <v>21</v>
      </c>
      <c r="B71" s="64"/>
      <c r="C71" s="64"/>
      <c r="D71" s="64"/>
      <c r="E71" s="64"/>
      <c r="F71" s="64"/>
    </row>
    <row r="72" spans="1:6" ht="17.25" customHeight="1" x14ac:dyDescent="0.2">
      <c r="A72" s="63"/>
      <c r="B72" s="63"/>
      <c r="C72" s="63"/>
      <c r="D72" s="63"/>
      <c r="E72" s="63"/>
      <c r="F72" s="63"/>
    </row>
    <row r="73" spans="1:6" ht="18" x14ac:dyDescent="0.25">
      <c r="A73" s="21"/>
      <c r="B73" s="32"/>
      <c r="C73" s="32"/>
      <c r="D73" s="53"/>
      <c r="E73" s="21"/>
      <c r="F73" s="33"/>
    </row>
    <row r="74" spans="1:6" ht="18" x14ac:dyDescent="0.25">
      <c r="A74" s="21"/>
      <c r="B74" s="32"/>
      <c r="C74" s="32"/>
      <c r="D74" s="53"/>
      <c r="E74" s="21"/>
      <c r="F74" s="33"/>
    </row>
    <row r="75" spans="1:6" ht="18" x14ac:dyDescent="0.25">
      <c r="A75" s="21"/>
      <c r="B75" s="32"/>
      <c r="C75" s="32"/>
      <c r="D75" s="53"/>
      <c r="E75" s="21"/>
      <c r="F75" s="33"/>
    </row>
    <row r="76" spans="1:6" ht="18" x14ac:dyDescent="0.25">
      <c r="A76" s="21"/>
      <c r="B76" s="32"/>
      <c r="C76" s="32"/>
      <c r="D76" s="53"/>
      <c r="E76" s="21"/>
      <c r="F76" s="33"/>
    </row>
    <row r="77" spans="1:6" ht="18" x14ac:dyDescent="0.25">
      <c r="A77" s="21"/>
      <c r="B77" s="32"/>
      <c r="C77" s="32"/>
      <c r="D77" s="53"/>
      <c r="E77" s="21"/>
      <c r="F77" s="33"/>
    </row>
    <row r="78" spans="1:6" ht="18" x14ac:dyDescent="0.25">
      <c r="A78" s="21"/>
      <c r="B78" s="32"/>
      <c r="C78" s="32"/>
      <c r="D78" s="53"/>
      <c r="E78" s="21"/>
      <c r="F78" s="33"/>
    </row>
    <row r="79" spans="1:6" ht="18" x14ac:dyDescent="0.25">
      <c r="A79" s="21"/>
      <c r="B79" s="32"/>
      <c r="C79" s="32"/>
      <c r="D79" s="53"/>
      <c r="E79" s="21"/>
      <c r="F79" s="33"/>
    </row>
    <row r="80" spans="1:6" ht="18" x14ac:dyDescent="0.25">
      <c r="A80" s="21"/>
      <c r="B80" s="32"/>
      <c r="C80" s="32"/>
      <c r="D80" s="53"/>
      <c r="E80" s="21"/>
      <c r="F80" s="33"/>
    </row>
    <row r="81" spans="1:6" ht="18" x14ac:dyDescent="0.25">
      <c r="A81" s="21"/>
      <c r="B81" s="32"/>
      <c r="C81" s="32"/>
      <c r="D81" s="53"/>
      <c r="E81" s="21"/>
      <c r="F81" s="33"/>
    </row>
    <row r="82" spans="1:6" ht="18" x14ac:dyDescent="0.25">
      <c r="A82" s="21"/>
      <c r="B82" s="32"/>
      <c r="C82" s="32"/>
      <c r="D82" s="53"/>
      <c r="E82" s="21"/>
      <c r="F82" s="33"/>
    </row>
    <row r="83" spans="1:6" ht="18" x14ac:dyDescent="0.25">
      <c r="A83" s="21"/>
      <c r="B83" s="32"/>
      <c r="C83" s="32"/>
      <c r="D83" s="53"/>
      <c r="E83" s="21"/>
      <c r="F83" s="33"/>
    </row>
    <row r="84" spans="1:6" ht="18" x14ac:dyDescent="0.25">
      <c r="A84" s="34"/>
      <c r="B84" s="35"/>
      <c r="C84" s="33" t="s">
        <v>1</v>
      </c>
      <c r="D84" s="54"/>
      <c r="E84" s="36"/>
      <c r="F84" s="36"/>
    </row>
    <row r="85" spans="1:6" ht="18" x14ac:dyDescent="0.25">
      <c r="A85" s="34"/>
      <c r="B85" s="37"/>
      <c r="C85" s="60">
        <f>D5</f>
        <v>0</v>
      </c>
      <c r="D85" s="60"/>
      <c r="E85" s="60"/>
      <c r="F85" s="60"/>
    </row>
    <row r="86" spans="1:6" ht="18" x14ac:dyDescent="0.25">
      <c r="A86" s="34"/>
      <c r="B86" s="37"/>
      <c r="C86" s="60"/>
      <c r="D86" s="60"/>
      <c r="E86" s="36"/>
      <c r="F86" s="36"/>
    </row>
    <row r="87" spans="1:6" ht="18" x14ac:dyDescent="0.25">
      <c r="A87" s="34"/>
      <c r="B87" s="38"/>
      <c r="C87" s="39"/>
      <c r="D87" s="54"/>
      <c r="E87" s="34"/>
      <c r="F87" s="37"/>
    </row>
    <row r="88" spans="1:6" ht="18" x14ac:dyDescent="0.25">
      <c r="A88" s="34"/>
      <c r="B88" s="38"/>
      <c r="C88" s="61"/>
      <c r="D88" s="61"/>
      <c r="E88" s="60"/>
      <c r="F88" s="60"/>
    </row>
    <row r="89" spans="1:6" ht="18" x14ac:dyDescent="0.25">
      <c r="A89" s="34"/>
      <c r="B89" s="40"/>
      <c r="C89" s="41" t="s">
        <v>2</v>
      </c>
      <c r="D89" s="54"/>
      <c r="E89" s="34"/>
      <c r="F89" s="34"/>
    </row>
    <row r="90" spans="1:6" ht="15" x14ac:dyDescent="0.2">
      <c r="B90" s="6"/>
      <c r="C90" s="3" t="s">
        <v>3</v>
      </c>
      <c r="D90" s="55"/>
      <c r="F90" s="3"/>
    </row>
  </sheetData>
  <autoFilter ref="F9:F69" xr:uid="{00000000-0009-0000-0000-000000000000}"/>
  <mergeCells count="13">
    <mergeCell ref="A7:F7"/>
    <mergeCell ref="C85:F85"/>
    <mergeCell ref="A4:F4"/>
    <mergeCell ref="A5:B5"/>
    <mergeCell ref="A3:F3"/>
    <mergeCell ref="D5:F5"/>
    <mergeCell ref="B10:E10"/>
    <mergeCell ref="C86:D86"/>
    <mergeCell ref="C88:D88"/>
    <mergeCell ref="E88:F88"/>
    <mergeCell ref="B70:E70"/>
    <mergeCell ref="A72:F72"/>
    <mergeCell ref="A71:F71"/>
  </mergeCells>
  <phoneticPr fontId="0" type="noConversion"/>
  <conditionalFormatting sqref="F11:F62 F64:F69">
    <cfRule type="cellIs" dxfId="0" priority="18" stopIfTrue="1" operator="equal">
      <formula>0</formula>
    </cfRule>
  </conditionalFormatting>
  <pageMargins left="0.31496062992125984" right="0.15748031496062992" top="0.31496062992125984" bottom="0.51181102362204722" header="0.15748031496062992" footer="0.51181102362204722"/>
  <pageSetup paperSize="9" scale="62" fitToHeight="4" orientation="portrait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заявка на доп.услуги</vt:lpstr>
      <vt:lpstr>'заявка на доп.услуги'!Область_печати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Элина</dc:creator>
  <cp:lastModifiedBy>Игнатьева Александра</cp:lastModifiedBy>
  <cp:lastPrinted>2020-08-17T17:24:12Z</cp:lastPrinted>
  <dcterms:created xsi:type="dcterms:W3CDTF">1996-10-08T23:32:33Z</dcterms:created>
  <dcterms:modified xsi:type="dcterms:W3CDTF">2026-04-16T08:56:58Z</dcterms:modified>
</cp:coreProperties>
</file>