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00" activeTab="0"/>
  </bookViews>
  <sheets>
    <sheet name="заявка на доп.услуги" sheetId="1" r:id="rId1"/>
  </sheets>
  <definedNames>
    <definedName name="_xlnm._FilterDatabase" localSheetId="0" hidden="1">'заявка на доп.услуги'!$F$9:$F$122</definedName>
    <definedName name="_xlnm.Print_Area" localSheetId="0">'заявка на доп.услуги'!$A$1:$F$146</definedName>
  </definedNames>
  <calcPr fullCalcOnLoad="1"/>
</workbook>
</file>

<file path=xl/sharedStrings.xml><?xml version="1.0" encoding="utf-8"?>
<sst xmlns="http://schemas.openxmlformats.org/spreadsheetml/2006/main" count="255" uniqueCount="147">
  <si>
    <t>кол-во</t>
  </si>
  <si>
    <t>УЧАСТНИК</t>
  </si>
  <si>
    <t>подпись</t>
  </si>
  <si>
    <t>м.п.</t>
  </si>
  <si>
    <t>шт.</t>
  </si>
  <si>
    <t>Ед. изм.</t>
  </si>
  <si>
    <t>Участник:</t>
  </si>
  <si>
    <t>Стенд №</t>
  </si>
  <si>
    <t>Стоимость, руб.</t>
  </si>
  <si>
    <t>№ п/п</t>
  </si>
  <si>
    <t>1.</t>
  </si>
  <si>
    <t>2.</t>
  </si>
  <si>
    <t>3.</t>
  </si>
  <si>
    <t xml:space="preserve">Услуги по предоставлению во временное пользование оборудования: </t>
  </si>
  <si>
    <t xml:space="preserve">Дополнительные услуги: </t>
  </si>
  <si>
    <t xml:space="preserve">Дополнительные рекламные услуги: </t>
  </si>
  <si>
    <t>Цена, руб.</t>
  </si>
  <si>
    <t>кв.м.</t>
  </si>
  <si>
    <t>Распространение рекламной продукции вне стенда (Осуществляется промоперсоналом Участника)</t>
  </si>
  <si>
    <t>час</t>
  </si>
  <si>
    <t>Дополнительный бейдж Участника</t>
  </si>
  <si>
    <t>Услуги по раздаче промоперсоналом Организатора рекламных материалов Участника (только при заказе услуги "Распространение рекламной продукции вне стенда")</t>
  </si>
  <si>
    <t>Наименование услуги</t>
  </si>
  <si>
    <t>Ковровое покрытие</t>
  </si>
  <si>
    <t>Элемент стены, цвет белый 2,5х1,0 м</t>
  </si>
  <si>
    <t>Элемент стены, цвет белый 2,5х0,5 м</t>
  </si>
  <si>
    <t>Элемент стены, цвет белый 1,8х1,0 м</t>
  </si>
  <si>
    <t>Элемент стены, цвет белый 1,8х0,5 м</t>
  </si>
  <si>
    <t>Элемент стены, цвет белый 1,5х1,0 м</t>
  </si>
  <si>
    <t>Элемент стены, цвет белый 1,5х0,5 м</t>
  </si>
  <si>
    <t>Элемент стены, цвет белый 0,5х1,0 м</t>
  </si>
  <si>
    <t>Элемент стены, цвет белый 0,9х1,0 м</t>
  </si>
  <si>
    <t>Элемент стены, цвет белый 0,5х0,5 м</t>
  </si>
  <si>
    <t>Элемент стены со стеклом 2,5х1,0 (стекло Н=1,4 м)</t>
  </si>
  <si>
    <t>Элемент стены со стеклом 2,5х0,5 (стекло Н=1,4 м)</t>
  </si>
  <si>
    <t>Элемент  стены диагональный 2,5х1,36 м</t>
  </si>
  <si>
    <t>Элемент стены диагональный 2,5х0,66 м</t>
  </si>
  <si>
    <t>Цепь ограждения с креплением</t>
  </si>
  <si>
    <t>Дверь раздвижная с замком 2,5х1,0 м</t>
  </si>
  <si>
    <t>Занавес цветной 2,5х1,0 м</t>
  </si>
  <si>
    <t xml:space="preserve">Потолочный растр. 1х1 м </t>
  </si>
  <si>
    <t>Потолочная решетка с растром 1х1 м</t>
  </si>
  <si>
    <t>Фризовая панель навесная 0,3х1 м</t>
  </si>
  <si>
    <t>Витрина Н=0,9 м (1,0х0,5 м)</t>
  </si>
  <si>
    <t>Витрина Н=0,9 м (0,5х0,5 м)</t>
  </si>
  <si>
    <t>Стойка Н=2,5 м</t>
  </si>
  <si>
    <t>Стойка Н=1,8 м</t>
  </si>
  <si>
    <t>Стойка Н=1,5 м</t>
  </si>
  <si>
    <t>Стойка Н=0,9 м</t>
  </si>
  <si>
    <t>Стойка Н=0,5 м</t>
  </si>
  <si>
    <t>Прогон 1 м</t>
  </si>
  <si>
    <t>Прогон 0,5 м</t>
  </si>
  <si>
    <t>Прогон 1,4 м</t>
  </si>
  <si>
    <t>Информационная стойка Н0,9х0,5х1,0 м</t>
  </si>
  <si>
    <t>Информационная стойка Н0,9х0,5х1,0 м с дверками</t>
  </si>
  <si>
    <t>Информационная стойка с дугообразным элементом  Н = 0,9 м</t>
  </si>
  <si>
    <t>Витрина радиусная H0,9; R-1 м b=0,5м</t>
  </si>
  <si>
    <t>Стеллаж сборный Н2,5х0,5х1 м</t>
  </si>
  <si>
    <t>Полка настенная 0,3х1 м/ укажите высоту крепления полок от пола</t>
  </si>
  <si>
    <t>Полка стеклянная в витрину</t>
  </si>
  <si>
    <t>Подиум Н0,9х1,0х0,5 м</t>
  </si>
  <si>
    <t>Подиум Н0,5х1,0х0,5</t>
  </si>
  <si>
    <t>Подиум Н0,2х1,0х0,5 м</t>
  </si>
  <si>
    <t>Подиум Н0,9х0,5х0,5 м</t>
  </si>
  <si>
    <t>Подиум Н0,5х0,5х0,5</t>
  </si>
  <si>
    <t xml:space="preserve">Подиум Н0,2х0,5х0,5 м </t>
  </si>
  <si>
    <t>Подиум Н0,9х1,0х1,0 м</t>
  </si>
  <si>
    <t>Подиум Н0,5х1,0х1,0</t>
  </si>
  <si>
    <t>Подиум Н0,2х1,0х1,0 м</t>
  </si>
  <si>
    <t>Подиум радиусный H0,9; R-1,0 м</t>
  </si>
  <si>
    <t>Подиум радиусный H0,5; R-1,0 м</t>
  </si>
  <si>
    <t>Подиум радиусный H0,2; R-1,0 м</t>
  </si>
  <si>
    <t>Подиум радиусный H0,9; R-0,5 м</t>
  </si>
  <si>
    <t>Подиум радиусный H0,5; R-0,5 м</t>
  </si>
  <si>
    <t>Подиум радиусный H0,2; R-0,5 м</t>
  </si>
  <si>
    <t>Стол-подставка Н0,9х1,0х1,0 м</t>
  </si>
  <si>
    <t>Стол-подставка Н0,9х1х0,5м</t>
  </si>
  <si>
    <t>Жалюзи шир. 1 м</t>
  </si>
  <si>
    <t xml:space="preserve">Вешалка настенная </t>
  </si>
  <si>
    <t xml:space="preserve">Вешалка напольная </t>
  </si>
  <si>
    <t>Вешалка для одежды длина 1 м</t>
  </si>
  <si>
    <t xml:space="preserve">Зеркало  1х1 м </t>
  </si>
  <si>
    <t>Рекламная стойка</t>
  </si>
  <si>
    <t>Корзина для мусора</t>
  </si>
  <si>
    <t>Стул</t>
  </si>
  <si>
    <t>Барный стул черный</t>
  </si>
  <si>
    <t>Сетка Н 1,8 х 0,8 м</t>
  </si>
  <si>
    <t>Дополнительная надпись на фризовой панели Н=0,01 м</t>
  </si>
  <si>
    <t xml:space="preserve">Оклейка панелей оракалом, кв.м. </t>
  </si>
  <si>
    <t xml:space="preserve">Куб с подсветкой </t>
  </si>
  <si>
    <t>Лампа ДС-40</t>
  </si>
  <si>
    <t>Светильник галогенный 150 Вт</t>
  </si>
  <si>
    <t>Светильник галогенный 300 Вт</t>
  </si>
  <si>
    <t>Холодильник</t>
  </si>
  <si>
    <t>Розетка 220 В* 24 часа (для холодильника)</t>
  </si>
  <si>
    <t>п/м</t>
  </si>
  <si>
    <t>Крючки 5 см</t>
  </si>
  <si>
    <t>Крючки 10 см</t>
  </si>
  <si>
    <t>Крючки 15 см</t>
  </si>
  <si>
    <t>Крючки 20 см</t>
  </si>
  <si>
    <t xml:space="preserve">Крючки S </t>
  </si>
  <si>
    <t>Участник просит предоставить, а Организатор обязуется предоставить следующие дополнительные услуги по участию в выставке:</t>
  </si>
  <si>
    <t xml:space="preserve">ОРГАНИЗАТОР     </t>
  </si>
  <si>
    <t>ООО "Формула рукоделия"</t>
  </si>
  <si>
    <r>
      <t xml:space="preserve">При заказе услуг по предоставлению дополнительного оборудования необходимо обозначить на схеме стенда местоположение оборудования. </t>
    </r>
    <r>
      <rPr>
        <b/>
        <sz val="14"/>
        <rFont val="Verdana"/>
        <family val="2"/>
      </rPr>
      <t>Схема стенда приведена ниже, на отдельном листе (нужное подчеркнуть)</t>
    </r>
  </si>
  <si>
    <t>Печать на оракале, оклейка и демонтаж</t>
  </si>
  <si>
    <t>________________ Головина Н.В.</t>
  </si>
  <si>
    <t>Крепеж для подвеса плазмы (с ЛДСП-панелью)</t>
  </si>
  <si>
    <t xml:space="preserve">Фризовая панель навесная радиусная </t>
  </si>
  <si>
    <t xml:space="preserve">Витрина радиусная H0,9; R-0,5 м </t>
  </si>
  <si>
    <t>Стеллаж сборный Н2,5х0,5х0,5 м</t>
  </si>
  <si>
    <t>Подиум Н0,37х2,0х3,0 м</t>
  </si>
  <si>
    <t>Дополнительная полка в стеллаж</t>
  </si>
  <si>
    <t>Изготовление надписи: 1 буквы H0,1 м</t>
  </si>
  <si>
    <t>Пара раздвижных дверок</t>
  </si>
  <si>
    <t>Дополнительная полка в витрину/подиум</t>
  </si>
  <si>
    <t>Спот - бра 120 Вт</t>
  </si>
  <si>
    <t>Оклейка панелей оракалом Участника, кв.м (полноцветная печать)</t>
  </si>
  <si>
    <t xml:space="preserve">Старший бухгалтер                            </t>
  </si>
  <si>
    <t xml:space="preserve">Прожектор светодиодный </t>
  </si>
  <si>
    <t xml:space="preserve">день/человек </t>
  </si>
  <si>
    <t>Размещение Roll-up (размер 1 х 2 м) внутри выставочного павильона (4 дня)</t>
  </si>
  <si>
    <t>Итого стоимость дополнительных услуг (рубли, в том числе НДС 20%):</t>
  </si>
  <si>
    <t>Розетка 220 В* 3 кВт</t>
  </si>
  <si>
    <t>Розетка 220 В* 3 кВт 24 часа</t>
  </si>
  <si>
    <t>Витрина 2,5х0,5х1 м (стекло Н=1 м)*</t>
  </si>
  <si>
    <t>Витрина 2,5х0,5х1 м (стекло Н=1,4 м)*</t>
  </si>
  <si>
    <t>Витрина 2,5х0,5х0,5 м (стекло Н=1 м)*</t>
  </si>
  <si>
    <t>Витрина 2,5х0,5х0,5 м (стекло Н=1,4 м)*</t>
  </si>
  <si>
    <t>Витрина 2,5х2х0,5 м (стекло Н=1 м) 2 витрины 1х0,5 м*</t>
  </si>
  <si>
    <t>Витрина 2,5х2х0,5 м (стекло Н=1,4 м)  2 витрины 1х0,5 м*</t>
  </si>
  <si>
    <t>Витрина радиусная H2,5; R-1,0 м (стекло Н=1 м)*</t>
  </si>
  <si>
    <t>Витрина радиусная H2,5; R-1,0 м (стекло Н=1,4 м)*</t>
  </si>
  <si>
    <t>Витрина радиусная H2,5; R-0,5 м (стекло Н=1 м)*</t>
  </si>
  <si>
    <t>Витрина радиусная H2,5; R-0,5 м (стекло Н=1,4 м)*</t>
  </si>
  <si>
    <t>* Во всех высоких витринах высотой 2,5 м максимальная нагрузка на стеклянную полку не должна превышать 3 кг.</t>
  </si>
  <si>
    <t>Стол 0,6/0,8х1,2х0,75Н м</t>
  </si>
  <si>
    <t>Стол 0,6х0,6х0,75Н м</t>
  </si>
  <si>
    <t xml:space="preserve">подпись                 по доверенности № N 20/01 от 16.03.2020 </t>
  </si>
  <si>
    <t>Размещение экспозиции, товара, продукции, рекламных конструкций и т.п. выше 2,5 м при стандартной застройке стенда</t>
  </si>
  <si>
    <t xml:space="preserve">Этаж №  </t>
  </si>
  <si>
    <t>Розетка 220 В* 1 кВт</t>
  </si>
  <si>
    <t>Основание: Заявка-Договор  №           от  ______________ 2022 г.</t>
  </si>
  <si>
    <t>"____" _____________ 2022 г.</t>
  </si>
  <si>
    <t>Стол с круглой столешницей d=0,85 м черный</t>
  </si>
  <si>
    <t xml:space="preserve"> ЗАЯВКА  НА  ДОПОЛНИТЕЛЬНЫЕ  УСЛУГИ
   Выставка-продажа «Формула Рукоделия Москва. Осень 2022» </t>
  </si>
  <si>
    <t>Трансляция рекламных текстовых сообщений  на сцене (за 1 сообщение)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</si>
</sst>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i/>
      <sz val="14"/>
      <name val="Verdana"/>
      <family val="2"/>
    </font>
    <font>
      <sz val="9"/>
      <name val="Verdana"/>
      <family val="2"/>
    </font>
    <font>
      <i/>
      <sz val="14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4"/>
      <color indexed="8"/>
      <name val="Verdana"/>
      <family val="0"/>
    </font>
    <font>
      <sz val="14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1CDC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rgb="FF0099CC"/>
      </right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distributed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distributed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distributed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4" xfId="0" applyFont="1" applyFill="1" applyBorder="1" applyAlignment="1">
      <alignment vertical="distributed" wrapText="1"/>
    </xf>
    <xf numFmtId="0" fontId="6" fillId="0" borderId="15" xfId="0" applyFont="1" applyFill="1" applyBorder="1" applyAlignment="1">
      <alignment vertical="distributed" wrapText="1"/>
    </xf>
    <xf numFmtId="0" fontId="4" fillId="0" borderId="16" xfId="0" applyFont="1" applyBorder="1" applyAlignment="1">
      <alignment horizontal="right" vertical="top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Alignment="1">
      <alignment horizontal="right" vertical="center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distributed" wrapText="1"/>
    </xf>
    <xf numFmtId="0" fontId="6" fillId="33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distributed" wrapText="1"/>
    </xf>
    <xf numFmtId="0" fontId="6" fillId="0" borderId="31" xfId="0" applyFont="1" applyFill="1" applyBorder="1" applyAlignment="1">
      <alignment vertical="distributed" wrapText="1"/>
    </xf>
    <xf numFmtId="0" fontId="5" fillId="0" borderId="32" xfId="0" applyFont="1" applyFill="1" applyBorder="1" applyAlignment="1">
      <alignment vertical="distributed" wrapText="1"/>
    </xf>
    <xf numFmtId="0" fontId="4" fillId="0" borderId="21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vertical="top" wrapText="1"/>
    </xf>
    <xf numFmtId="2" fontId="4" fillId="0" borderId="35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5" fillId="33" borderId="0" xfId="0" applyFont="1" applyFill="1" applyAlignment="1">
      <alignment horizontal="center" vertical="distributed" wrapText="1"/>
    </xf>
    <xf numFmtId="0" fontId="6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wrapText="1"/>
    </xf>
    <xf numFmtId="0" fontId="7" fillId="0" borderId="0" xfId="0" applyFont="1" applyBorder="1" applyAlignment="1">
      <alignment horizontal="right" vertical="distributed" wrapText="1"/>
    </xf>
    <xf numFmtId="0" fontId="6" fillId="0" borderId="14" xfId="0" applyFont="1" applyFill="1" applyBorder="1" applyAlignment="1">
      <alignment horizontal="left" vertical="distributed"/>
    </xf>
    <xf numFmtId="0" fontId="0" fillId="0" borderId="15" xfId="0" applyBorder="1" applyAlignment="1">
      <alignment/>
    </xf>
    <xf numFmtId="0" fontId="9" fillId="0" borderId="0" xfId="0" applyFont="1" applyBorder="1" applyAlignment="1">
      <alignment horizontal="left" vertical="distributed" wrapText="1"/>
    </xf>
    <xf numFmtId="0" fontId="4" fillId="0" borderId="34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127</xdr:row>
      <xdr:rowOff>38100</xdr:rowOff>
    </xdr:from>
    <xdr:to>
      <xdr:col>2</xdr:col>
      <xdr:colOff>76200</xdr:colOff>
      <xdr:row>137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51120675"/>
          <a:ext cx="65532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Место для схемы стенда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1457325</xdr:colOff>
      <xdr:row>0</xdr:row>
      <xdr:rowOff>1743075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586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tabSelected="1" view="pageBreakPreview" zoomScale="70" zoomScaleNormal="70" zoomScaleSheetLayoutView="70" workbookViewId="0" topLeftCell="A1">
      <selection activeCell="F71" sqref="F71"/>
    </sheetView>
  </sheetViews>
  <sheetFormatPr defaultColWidth="9.140625" defaultRowHeight="12.75" outlineLevelRow="1"/>
  <cols>
    <col min="1" max="1" width="8.140625" style="1" customWidth="1"/>
    <col min="2" max="2" width="90.140625" style="2" customWidth="1"/>
    <col min="3" max="3" width="20.57421875" style="2" customWidth="1"/>
    <col min="4" max="4" width="19.57421875" style="1" customWidth="1"/>
    <col min="5" max="5" width="14.57421875" style="1" customWidth="1"/>
    <col min="6" max="6" width="22.28125" style="1" customWidth="1"/>
    <col min="7" max="16384" width="9.140625" style="1" customWidth="1"/>
  </cols>
  <sheetData>
    <row r="1" spans="1:6" ht="138" customHeight="1">
      <c r="A1" s="43"/>
      <c r="B1" s="43"/>
      <c r="C1" s="43"/>
      <c r="D1" s="43"/>
      <c r="E1" s="43"/>
      <c r="F1" s="43"/>
    </row>
    <row r="2" spans="1:6" ht="6" customHeight="1">
      <c r="A2" s="44"/>
      <c r="B2" s="44"/>
      <c r="C2" s="44"/>
      <c r="D2" s="44"/>
      <c r="E2" s="44"/>
      <c r="F2" s="44"/>
    </row>
    <row r="3" spans="1:6" s="52" customFormat="1" ht="44.25" customHeight="1">
      <c r="A3" s="67" t="s">
        <v>145</v>
      </c>
      <c r="B3" s="67"/>
      <c r="C3" s="67"/>
      <c r="D3" s="67"/>
      <c r="E3" s="67"/>
      <c r="F3" s="67"/>
    </row>
    <row r="4" spans="1:6" s="22" customFormat="1" ht="24" customHeight="1">
      <c r="A4" s="65" t="s">
        <v>142</v>
      </c>
      <c r="B4" s="65"/>
      <c r="C4" s="65"/>
      <c r="D4" s="65"/>
      <c r="E4" s="65"/>
      <c r="F4" s="65"/>
    </row>
    <row r="5" spans="1:9" s="23" customFormat="1" ht="33" customHeight="1">
      <c r="A5" s="65" t="s">
        <v>143</v>
      </c>
      <c r="B5" s="65"/>
      <c r="C5" s="42" t="s">
        <v>6</v>
      </c>
      <c r="D5" s="68"/>
      <c r="E5" s="68"/>
      <c r="F5" s="68"/>
      <c r="I5"/>
    </row>
    <row r="6" spans="1:6" s="22" customFormat="1" ht="21.75" customHeight="1">
      <c r="A6" s="25"/>
      <c r="B6" s="26"/>
      <c r="C6" s="25" t="s">
        <v>140</v>
      </c>
      <c r="D6" s="41"/>
      <c r="E6" s="24" t="s">
        <v>7</v>
      </c>
      <c r="F6" s="40"/>
    </row>
    <row r="7" spans="1:6" s="23" customFormat="1" ht="45.75" customHeight="1">
      <c r="A7" s="65" t="s">
        <v>101</v>
      </c>
      <c r="B7" s="65"/>
      <c r="C7" s="65"/>
      <c r="D7" s="65"/>
      <c r="E7" s="65"/>
      <c r="F7" s="65"/>
    </row>
    <row r="8" ht="13.5" customHeight="1" thickBot="1"/>
    <row r="9" spans="1:6" s="45" customFormat="1" ht="61.5" customHeight="1" thickBot="1">
      <c r="A9" s="53" t="s">
        <v>9</v>
      </c>
      <c r="B9" s="53" t="s">
        <v>22</v>
      </c>
      <c r="C9" s="53" t="s">
        <v>5</v>
      </c>
      <c r="D9" s="53" t="s">
        <v>16</v>
      </c>
      <c r="E9" s="53" t="s">
        <v>0</v>
      </c>
      <c r="F9" s="53" t="s">
        <v>8</v>
      </c>
    </row>
    <row r="10" spans="1:6" ht="31.5" customHeight="1" thickBot="1">
      <c r="A10" s="14" t="s">
        <v>10</v>
      </c>
      <c r="B10" s="71" t="s">
        <v>13</v>
      </c>
      <c r="C10" s="72"/>
      <c r="D10" s="72"/>
      <c r="E10" s="72"/>
      <c r="F10" s="15"/>
    </row>
    <row r="11" spans="1:6" ht="29.25" customHeight="1" outlineLevel="1">
      <c r="A11" s="21">
        <v>1</v>
      </c>
      <c r="B11" s="60" t="s">
        <v>23</v>
      </c>
      <c r="C11" s="6" t="s">
        <v>17</v>
      </c>
      <c r="D11" s="61">
        <v>740</v>
      </c>
      <c r="E11" s="7"/>
      <c r="F11" s="8">
        <f>D11*E11</f>
        <v>0</v>
      </c>
    </row>
    <row r="12" spans="1:6" ht="29.25" customHeight="1" outlineLevel="1">
      <c r="A12" s="21">
        <v>2</v>
      </c>
      <c r="B12" s="62" t="s">
        <v>24</v>
      </c>
      <c r="C12" s="6" t="s">
        <v>4</v>
      </c>
      <c r="D12" s="61">
        <v>2000</v>
      </c>
      <c r="E12" s="7"/>
      <c r="F12" s="8">
        <f aca="true" t="shared" si="0" ref="F12:F91">D12*E12</f>
        <v>0</v>
      </c>
    </row>
    <row r="13" spans="1:6" ht="29.25" customHeight="1" outlineLevel="1">
      <c r="A13" s="21">
        <v>3</v>
      </c>
      <c r="B13" s="62" t="s">
        <v>25</v>
      </c>
      <c r="C13" s="6" t="s">
        <v>4</v>
      </c>
      <c r="D13" s="61">
        <v>1740</v>
      </c>
      <c r="E13" s="7"/>
      <c r="F13" s="8">
        <f t="shared" si="0"/>
        <v>0</v>
      </c>
    </row>
    <row r="14" spans="1:6" ht="29.25" customHeight="1" outlineLevel="1">
      <c r="A14" s="21">
        <v>4</v>
      </c>
      <c r="B14" s="62" t="s">
        <v>26</v>
      </c>
      <c r="C14" s="6" t="s">
        <v>4</v>
      </c>
      <c r="D14" s="61">
        <v>1990</v>
      </c>
      <c r="E14" s="7"/>
      <c r="F14" s="8">
        <f t="shared" si="0"/>
        <v>0</v>
      </c>
    </row>
    <row r="15" spans="1:6" ht="29.25" customHeight="1" outlineLevel="1">
      <c r="A15" s="21">
        <v>5</v>
      </c>
      <c r="B15" s="62" t="s">
        <v>27</v>
      </c>
      <c r="C15" s="6" t="s">
        <v>4</v>
      </c>
      <c r="D15" s="61">
        <v>1500</v>
      </c>
      <c r="E15" s="7"/>
      <c r="F15" s="8">
        <f t="shared" si="0"/>
        <v>0</v>
      </c>
    </row>
    <row r="16" spans="1:6" ht="29.25" customHeight="1" outlineLevel="1">
      <c r="A16" s="21">
        <v>6</v>
      </c>
      <c r="B16" s="62" t="s">
        <v>28</v>
      </c>
      <c r="C16" s="39" t="s">
        <v>4</v>
      </c>
      <c r="D16" s="63">
        <v>1740</v>
      </c>
      <c r="E16" s="7"/>
      <c r="F16" s="8">
        <f t="shared" si="0"/>
        <v>0</v>
      </c>
    </row>
    <row r="17" spans="1:6" ht="29.25" customHeight="1" outlineLevel="1">
      <c r="A17" s="21">
        <v>7</v>
      </c>
      <c r="B17" s="62" t="s">
        <v>29</v>
      </c>
      <c r="C17" s="6" t="s">
        <v>4</v>
      </c>
      <c r="D17" s="61">
        <v>1250</v>
      </c>
      <c r="E17" s="7"/>
      <c r="F17" s="8">
        <f t="shared" si="0"/>
        <v>0</v>
      </c>
    </row>
    <row r="18" spans="1:6" ht="29.25" customHeight="1" outlineLevel="1">
      <c r="A18" s="21">
        <v>8</v>
      </c>
      <c r="B18" s="62" t="s">
        <v>30</v>
      </c>
      <c r="C18" s="6" t="s">
        <v>4</v>
      </c>
      <c r="D18" s="61">
        <v>750</v>
      </c>
      <c r="E18" s="7"/>
      <c r="F18" s="8">
        <f t="shared" si="0"/>
        <v>0</v>
      </c>
    </row>
    <row r="19" spans="1:6" ht="29.25" customHeight="1" outlineLevel="1">
      <c r="A19" s="21">
        <v>9</v>
      </c>
      <c r="B19" s="62" t="s">
        <v>31</v>
      </c>
      <c r="C19" s="6" t="s">
        <v>4</v>
      </c>
      <c r="D19" s="61">
        <v>1000</v>
      </c>
      <c r="E19" s="7"/>
      <c r="F19" s="8">
        <f t="shared" si="0"/>
        <v>0</v>
      </c>
    </row>
    <row r="20" spans="1:6" ht="29.25" customHeight="1" outlineLevel="1">
      <c r="A20" s="21">
        <v>10</v>
      </c>
      <c r="B20" s="62" t="s">
        <v>32</v>
      </c>
      <c r="C20" s="6" t="s">
        <v>4</v>
      </c>
      <c r="D20" s="61">
        <v>500</v>
      </c>
      <c r="E20" s="7"/>
      <c r="F20" s="8">
        <f t="shared" si="0"/>
        <v>0</v>
      </c>
    </row>
    <row r="21" spans="1:6" ht="29.25" customHeight="1" outlineLevel="1">
      <c r="A21" s="21">
        <v>11</v>
      </c>
      <c r="B21" s="62" t="s">
        <v>33</v>
      </c>
      <c r="C21" s="6" t="s">
        <v>4</v>
      </c>
      <c r="D21" s="61">
        <v>4180</v>
      </c>
      <c r="E21" s="7"/>
      <c r="F21" s="8">
        <f t="shared" si="0"/>
        <v>0</v>
      </c>
    </row>
    <row r="22" spans="1:6" ht="29.25" customHeight="1" outlineLevel="1">
      <c r="A22" s="21">
        <v>12</v>
      </c>
      <c r="B22" s="62" t="s">
        <v>34</v>
      </c>
      <c r="C22" s="6" t="s">
        <v>4</v>
      </c>
      <c r="D22" s="61">
        <v>3330</v>
      </c>
      <c r="E22" s="7"/>
      <c r="F22" s="8">
        <f t="shared" si="0"/>
        <v>0</v>
      </c>
    </row>
    <row r="23" spans="1:6" ht="29.25" customHeight="1" outlineLevel="1">
      <c r="A23" s="21">
        <v>13</v>
      </c>
      <c r="B23" s="62" t="s">
        <v>35</v>
      </c>
      <c r="C23" s="6" t="s">
        <v>4</v>
      </c>
      <c r="D23" s="61">
        <v>3230</v>
      </c>
      <c r="E23" s="7"/>
      <c r="F23" s="8">
        <f t="shared" si="0"/>
        <v>0</v>
      </c>
    </row>
    <row r="24" spans="1:6" ht="29.25" customHeight="1" outlineLevel="1">
      <c r="A24" s="21">
        <v>14</v>
      </c>
      <c r="B24" s="62" t="s">
        <v>36</v>
      </c>
      <c r="C24" s="6" t="s">
        <v>4</v>
      </c>
      <c r="D24" s="61">
        <v>2490</v>
      </c>
      <c r="E24" s="7"/>
      <c r="F24" s="8">
        <f t="shared" si="0"/>
        <v>0</v>
      </c>
    </row>
    <row r="25" spans="1:6" ht="29.25" customHeight="1" outlineLevel="1">
      <c r="A25" s="21">
        <v>15</v>
      </c>
      <c r="B25" s="62" t="s">
        <v>45</v>
      </c>
      <c r="C25" s="6" t="s">
        <v>4</v>
      </c>
      <c r="D25" s="61">
        <v>450</v>
      </c>
      <c r="E25" s="7"/>
      <c r="F25" s="8">
        <f aca="true" t="shared" si="1" ref="F25:F36">D25*E25</f>
        <v>0</v>
      </c>
    </row>
    <row r="26" spans="1:6" ht="29.25" customHeight="1" outlineLevel="1">
      <c r="A26" s="21">
        <v>16</v>
      </c>
      <c r="B26" s="62" t="s">
        <v>46</v>
      </c>
      <c r="C26" s="6" t="s">
        <v>4</v>
      </c>
      <c r="D26" s="61">
        <v>340</v>
      </c>
      <c r="E26" s="7"/>
      <c r="F26" s="8">
        <f t="shared" si="1"/>
        <v>0</v>
      </c>
    </row>
    <row r="27" spans="1:6" ht="29.25" customHeight="1" outlineLevel="1">
      <c r="A27" s="21">
        <v>17</v>
      </c>
      <c r="B27" s="62" t="s">
        <v>47</v>
      </c>
      <c r="C27" s="6" t="s">
        <v>4</v>
      </c>
      <c r="D27" s="61">
        <v>280</v>
      </c>
      <c r="E27" s="7"/>
      <c r="F27" s="8">
        <f t="shared" si="1"/>
        <v>0</v>
      </c>
    </row>
    <row r="28" spans="1:6" ht="29.25" customHeight="1" outlineLevel="1">
      <c r="A28" s="21">
        <v>18</v>
      </c>
      <c r="B28" s="62" t="s">
        <v>48</v>
      </c>
      <c r="C28" s="6" t="s">
        <v>4</v>
      </c>
      <c r="D28" s="61">
        <v>170</v>
      </c>
      <c r="E28" s="7"/>
      <c r="F28" s="8">
        <f t="shared" si="1"/>
        <v>0</v>
      </c>
    </row>
    <row r="29" spans="1:6" ht="29.25" customHeight="1" outlineLevel="1">
      <c r="A29" s="21">
        <v>19</v>
      </c>
      <c r="B29" s="62" t="s">
        <v>49</v>
      </c>
      <c r="C29" s="6" t="s">
        <v>4</v>
      </c>
      <c r="D29" s="61">
        <v>85</v>
      </c>
      <c r="E29" s="7"/>
      <c r="F29" s="8">
        <f t="shared" si="1"/>
        <v>0</v>
      </c>
    </row>
    <row r="30" spans="1:6" ht="29.25" customHeight="1" outlineLevel="1">
      <c r="A30" s="21">
        <v>20</v>
      </c>
      <c r="B30" s="62" t="s">
        <v>50</v>
      </c>
      <c r="C30" s="6" t="s">
        <v>4</v>
      </c>
      <c r="D30" s="61">
        <v>285</v>
      </c>
      <c r="E30" s="7"/>
      <c r="F30" s="8">
        <f t="shared" si="1"/>
        <v>0</v>
      </c>
    </row>
    <row r="31" spans="1:6" ht="29.25" customHeight="1" outlineLevel="1">
      <c r="A31" s="21">
        <v>21</v>
      </c>
      <c r="B31" s="62" t="s">
        <v>51</v>
      </c>
      <c r="C31" s="6" t="s">
        <v>4</v>
      </c>
      <c r="D31" s="61">
        <v>140</v>
      </c>
      <c r="E31" s="7"/>
      <c r="F31" s="8">
        <f t="shared" si="1"/>
        <v>0</v>
      </c>
    </row>
    <row r="32" spans="1:6" ht="29.25" customHeight="1" outlineLevel="1">
      <c r="A32" s="21">
        <v>22</v>
      </c>
      <c r="B32" s="62" t="s">
        <v>52</v>
      </c>
      <c r="C32" s="6" t="s">
        <v>4</v>
      </c>
      <c r="D32" s="61">
        <v>410</v>
      </c>
      <c r="E32" s="7"/>
      <c r="F32" s="8">
        <f t="shared" si="1"/>
        <v>0</v>
      </c>
    </row>
    <row r="33" spans="1:6" ht="29.25" customHeight="1" outlineLevel="1">
      <c r="A33" s="21">
        <v>23</v>
      </c>
      <c r="B33" s="62" t="s">
        <v>107</v>
      </c>
      <c r="C33" s="6" t="s">
        <v>4</v>
      </c>
      <c r="D33" s="61">
        <v>2550</v>
      </c>
      <c r="E33" s="7"/>
      <c r="F33" s="8">
        <f t="shared" si="1"/>
        <v>0</v>
      </c>
    </row>
    <row r="34" spans="1:6" ht="29.25" customHeight="1" outlineLevel="1">
      <c r="A34" s="21">
        <v>24</v>
      </c>
      <c r="B34" s="62" t="s">
        <v>37</v>
      </c>
      <c r="C34" s="6" t="s">
        <v>95</v>
      </c>
      <c r="D34" s="61">
        <v>430</v>
      </c>
      <c r="E34" s="7"/>
      <c r="F34" s="8">
        <f t="shared" si="1"/>
        <v>0</v>
      </c>
    </row>
    <row r="35" spans="1:6" ht="29.25" customHeight="1" outlineLevel="1">
      <c r="A35" s="21">
        <v>25</v>
      </c>
      <c r="B35" s="62" t="s">
        <v>38</v>
      </c>
      <c r="C35" s="6" t="s">
        <v>4</v>
      </c>
      <c r="D35" s="61">
        <v>3980</v>
      </c>
      <c r="E35" s="7"/>
      <c r="F35" s="8">
        <f t="shared" si="1"/>
        <v>0</v>
      </c>
    </row>
    <row r="36" spans="1:6" ht="29.25" customHeight="1" outlineLevel="1">
      <c r="A36" s="21">
        <v>26</v>
      </c>
      <c r="B36" s="62" t="s">
        <v>39</v>
      </c>
      <c r="C36" s="6" t="s">
        <v>4</v>
      </c>
      <c r="D36" s="61">
        <v>1670</v>
      </c>
      <c r="E36" s="7"/>
      <c r="F36" s="8">
        <f t="shared" si="1"/>
        <v>0</v>
      </c>
    </row>
    <row r="37" spans="1:6" ht="29.25" customHeight="1" outlineLevel="1">
      <c r="A37" s="21">
        <v>27</v>
      </c>
      <c r="B37" s="62" t="s">
        <v>40</v>
      </c>
      <c r="C37" s="6" t="s">
        <v>17</v>
      </c>
      <c r="D37" s="61">
        <v>1000</v>
      </c>
      <c r="E37" s="7"/>
      <c r="F37" s="8">
        <f t="shared" si="0"/>
        <v>0</v>
      </c>
    </row>
    <row r="38" spans="1:6" ht="29.25" customHeight="1" outlineLevel="1">
      <c r="A38" s="21">
        <v>28</v>
      </c>
      <c r="B38" s="62" t="s">
        <v>41</v>
      </c>
      <c r="C38" s="6" t="s">
        <v>17</v>
      </c>
      <c r="D38" s="61">
        <v>1940</v>
      </c>
      <c r="E38" s="7"/>
      <c r="F38" s="8">
        <f t="shared" si="0"/>
        <v>0</v>
      </c>
    </row>
    <row r="39" spans="1:6" ht="29.25" customHeight="1" outlineLevel="1">
      <c r="A39" s="21">
        <v>29</v>
      </c>
      <c r="B39" s="62" t="s">
        <v>42</v>
      </c>
      <c r="C39" s="6" t="s">
        <v>95</v>
      </c>
      <c r="D39" s="61">
        <v>1400</v>
      </c>
      <c r="E39" s="7"/>
      <c r="F39" s="8">
        <f t="shared" si="0"/>
        <v>0</v>
      </c>
    </row>
    <row r="40" spans="1:6" ht="29.25" customHeight="1" outlineLevel="1">
      <c r="A40" s="21">
        <v>30</v>
      </c>
      <c r="B40" s="62" t="s">
        <v>108</v>
      </c>
      <c r="C40" s="6" t="s">
        <v>4</v>
      </c>
      <c r="D40" s="61">
        <v>2850</v>
      </c>
      <c r="E40" s="7"/>
      <c r="F40" s="8">
        <f t="shared" si="0"/>
        <v>0</v>
      </c>
    </row>
    <row r="41" spans="1:6" ht="29.25" customHeight="1" outlineLevel="1">
      <c r="A41" s="21">
        <v>31</v>
      </c>
      <c r="B41" s="62" t="s">
        <v>43</v>
      </c>
      <c r="C41" s="6" t="s">
        <v>4</v>
      </c>
      <c r="D41" s="61">
        <v>5080</v>
      </c>
      <c r="E41" s="7"/>
      <c r="F41" s="8">
        <f t="shared" si="0"/>
        <v>0</v>
      </c>
    </row>
    <row r="42" spans="1:6" ht="29.25" customHeight="1" outlineLevel="1">
      <c r="A42" s="21">
        <v>32</v>
      </c>
      <c r="B42" s="62" t="s">
        <v>44</v>
      </c>
      <c r="C42" s="6" t="s">
        <v>4</v>
      </c>
      <c r="D42" s="61">
        <v>3230</v>
      </c>
      <c r="E42" s="7"/>
      <c r="F42" s="8">
        <f t="shared" si="0"/>
        <v>0</v>
      </c>
    </row>
    <row r="43" spans="1:6" ht="29.25" customHeight="1" outlineLevel="1">
      <c r="A43" s="21">
        <v>33</v>
      </c>
      <c r="B43" s="62" t="s">
        <v>125</v>
      </c>
      <c r="C43" s="6" t="s">
        <v>4</v>
      </c>
      <c r="D43" s="61">
        <v>7950</v>
      </c>
      <c r="E43" s="7"/>
      <c r="F43" s="8">
        <f>D43*E43</f>
        <v>0</v>
      </c>
    </row>
    <row r="44" spans="1:6" ht="29.25" customHeight="1" outlineLevel="1">
      <c r="A44" s="21">
        <v>34</v>
      </c>
      <c r="B44" s="62" t="s">
        <v>126</v>
      </c>
      <c r="C44" s="6" t="s">
        <v>4</v>
      </c>
      <c r="D44" s="61">
        <v>7620</v>
      </c>
      <c r="E44" s="7"/>
      <c r="F44" s="8">
        <f t="shared" si="0"/>
        <v>0</v>
      </c>
    </row>
    <row r="45" spans="1:6" ht="29.25" customHeight="1" outlineLevel="1">
      <c r="A45" s="21">
        <v>35</v>
      </c>
      <c r="B45" s="62" t="s">
        <v>127</v>
      </c>
      <c r="C45" s="6" t="s">
        <v>4</v>
      </c>
      <c r="D45" s="61">
        <v>6210</v>
      </c>
      <c r="E45" s="7"/>
      <c r="F45" s="8">
        <f t="shared" si="0"/>
        <v>0</v>
      </c>
    </row>
    <row r="46" spans="1:6" ht="29.25" customHeight="1" outlineLevel="1">
      <c r="A46" s="21">
        <v>36</v>
      </c>
      <c r="B46" s="62" t="s">
        <v>128</v>
      </c>
      <c r="C46" s="6" t="s">
        <v>4</v>
      </c>
      <c r="D46" s="61">
        <v>6400</v>
      </c>
      <c r="E46" s="7"/>
      <c r="F46" s="8">
        <f t="shared" si="0"/>
        <v>0</v>
      </c>
    </row>
    <row r="47" spans="1:6" ht="29.25" customHeight="1" outlineLevel="1">
      <c r="A47" s="21">
        <v>37</v>
      </c>
      <c r="B47" s="62" t="s">
        <v>129</v>
      </c>
      <c r="C47" s="6" t="s">
        <v>4</v>
      </c>
      <c r="D47" s="61">
        <v>11920</v>
      </c>
      <c r="E47" s="7"/>
      <c r="F47" s="8">
        <f t="shared" si="0"/>
        <v>0</v>
      </c>
    </row>
    <row r="48" spans="1:6" ht="29.25" customHeight="1" outlineLevel="1">
      <c r="A48" s="21">
        <v>38</v>
      </c>
      <c r="B48" s="62" t="s">
        <v>130</v>
      </c>
      <c r="C48" s="6" t="s">
        <v>4</v>
      </c>
      <c r="D48" s="61">
        <v>14310</v>
      </c>
      <c r="E48" s="7"/>
      <c r="F48" s="8">
        <f t="shared" si="0"/>
        <v>0</v>
      </c>
    </row>
    <row r="49" spans="1:6" ht="29.25" customHeight="1" outlineLevel="1">
      <c r="A49" s="21">
        <v>39</v>
      </c>
      <c r="B49" s="62" t="s">
        <v>131</v>
      </c>
      <c r="C49" s="6" t="s">
        <v>4</v>
      </c>
      <c r="D49" s="61">
        <v>10930</v>
      </c>
      <c r="E49" s="7"/>
      <c r="F49" s="8">
        <f t="shared" si="0"/>
        <v>0</v>
      </c>
    </row>
    <row r="50" spans="1:6" ht="29.25" customHeight="1" outlineLevel="1">
      <c r="A50" s="21">
        <v>40</v>
      </c>
      <c r="B50" s="62" t="s">
        <v>132</v>
      </c>
      <c r="C50" s="6" t="s">
        <v>4</v>
      </c>
      <c r="D50" s="61">
        <v>11920</v>
      </c>
      <c r="E50" s="7"/>
      <c r="F50" s="8">
        <f t="shared" si="0"/>
        <v>0</v>
      </c>
    </row>
    <row r="51" spans="1:6" ht="29.25" customHeight="1" outlineLevel="1">
      <c r="A51" s="21">
        <v>41</v>
      </c>
      <c r="B51" s="62" t="s">
        <v>133</v>
      </c>
      <c r="C51" s="6" t="s">
        <v>4</v>
      </c>
      <c r="D51" s="61">
        <v>7210</v>
      </c>
      <c r="E51" s="7"/>
      <c r="F51" s="8">
        <f t="shared" si="0"/>
        <v>0</v>
      </c>
    </row>
    <row r="52" spans="1:6" ht="29.25" customHeight="1" outlineLevel="1">
      <c r="A52" s="21">
        <v>42</v>
      </c>
      <c r="B52" s="62" t="s">
        <v>134</v>
      </c>
      <c r="C52" s="6" t="s">
        <v>4</v>
      </c>
      <c r="D52" s="61">
        <v>8200</v>
      </c>
      <c r="E52" s="7"/>
      <c r="F52" s="8">
        <f t="shared" si="0"/>
        <v>0</v>
      </c>
    </row>
    <row r="53" spans="1:6" ht="29.25" customHeight="1" outlineLevel="1">
      <c r="A53" s="21">
        <v>43</v>
      </c>
      <c r="B53" s="62" t="s">
        <v>56</v>
      </c>
      <c r="C53" s="6" t="s">
        <v>4</v>
      </c>
      <c r="D53" s="61">
        <v>7185</v>
      </c>
      <c r="E53" s="7"/>
      <c r="F53" s="8">
        <f t="shared" si="0"/>
        <v>0</v>
      </c>
    </row>
    <row r="54" spans="1:6" ht="29.25" customHeight="1" outlineLevel="1">
      <c r="A54" s="21">
        <v>44</v>
      </c>
      <c r="B54" s="62" t="s">
        <v>109</v>
      </c>
      <c r="C54" s="6" t="s">
        <v>4</v>
      </c>
      <c r="D54" s="61">
        <v>5300</v>
      </c>
      <c r="E54" s="7"/>
      <c r="F54" s="8">
        <f t="shared" si="0"/>
        <v>0</v>
      </c>
    </row>
    <row r="55" spans="1:6" ht="29.25" customHeight="1" outlineLevel="1">
      <c r="A55" s="21">
        <v>45</v>
      </c>
      <c r="B55" s="62" t="s">
        <v>53</v>
      </c>
      <c r="C55" s="6" t="s">
        <v>4</v>
      </c>
      <c r="D55" s="61">
        <v>3050</v>
      </c>
      <c r="E55" s="7"/>
      <c r="F55" s="8">
        <f t="shared" si="0"/>
        <v>0</v>
      </c>
    </row>
    <row r="56" spans="1:6" ht="29.25" customHeight="1" outlineLevel="1">
      <c r="A56" s="21">
        <v>46</v>
      </c>
      <c r="B56" s="62" t="s">
        <v>54</v>
      </c>
      <c r="C56" s="6" t="s">
        <v>4</v>
      </c>
      <c r="D56" s="61">
        <v>3650</v>
      </c>
      <c r="E56" s="7"/>
      <c r="F56" s="8">
        <f t="shared" si="0"/>
        <v>0</v>
      </c>
    </row>
    <row r="57" spans="1:6" ht="29.25" customHeight="1" outlineLevel="1">
      <c r="A57" s="21">
        <v>47</v>
      </c>
      <c r="B57" s="62" t="s">
        <v>55</v>
      </c>
      <c r="C57" s="6" t="s">
        <v>4</v>
      </c>
      <c r="D57" s="61">
        <v>4970</v>
      </c>
      <c r="E57" s="7"/>
      <c r="F57" s="8">
        <f t="shared" si="0"/>
        <v>0</v>
      </c>
    </row>
    <row r="58" spans="1:6" ht="29.25" customHeight="1" outlineLevel="1">
      <c r="A58" s="21">
        <v>48</v>
      </c>
      <c r="B58" s="62" t="s">
        <v>57</v>
      </c>
      <c r="C58" s="6" t="s">
        <v>4</v>
      </c>
      <c r="D58" s="61">
        <v>3500</v>
      </c>
      <c r="E58" s="7"/>
      <c r="F58" s="8">
        <f t="shared" si="0"/>
        <v>0</v>
      </c>
    </row>
    <row r="59" spans="1:6" ht="29.25" customHeight="1" outlineLevel="1">
      <c r="A59" s="21">
        <v>49</v>
      </c>
      <c r="B59" s="62" t="s">
        <v>110</v>
      </c>
      <c r="C59" s="6" t="s">
        <v>4</v>
      </c>
      <c r="D59" s="61">
        <v>2850</v>
      </c>
      <c r="E59" s="7"/>
      <c r="F59" s="8">
        <f t="shared" si="0"/>
        <v>0</v>
      </c>
    </row>
    <row r="60" spans="1:6" ht="29.25" customHeight="1" outlineLevel="1">
      <c r="A60" s="21">
        <v>50</v>
      </c>
      <c r="B60" s="62" t="s">
        <v>58</v>
      </c>
      <c r="C60" s="6" t="s">
        <v>4</v>
      </c>
      <c r="D60" s="61">
        <v>400</v>
      </c>
      <c r="E60" s="7"/>
      <c r="F60" s="8">
        <f t="shared" si="0"/>
        <v>0</v>
      </c>
    </row>
    <row r="61" spans="1:6" ht="29.25" customHeight="1" outlineLevel="1">
      <c r="A61" s="21">
        <v>51</v>
      </c>
      <c r="B61" s="62" t="s">
        <v>59</v>
      </c>
      <c r="C61" s="6" t="s">
        <v>4</v>
      </c>
      <c r="D61" s="61">
        <v>1500</v>
      </c>
      <c r="E61" s="7"/>
      <c r="F61" s="8">
        <f t="shared" si="0"/>
        <v>0</v>
      </c>
    </row>
    <row r="62" spans="1:6" ht="29.25" customHeight="1" outlineLevel="1">
      <c r="A62" s="21">
        <v>52</v>
      </c>
      <c r="B62" s="62" t="s">
        <v>60</v>
      </c>
      <c r="C62" s="6" t="s">
        <v>4</v>
      </c>
      <c r="D62" s="61">
        <v>2410</v>
      </c>
      <c r="E62" s="7"/>
      <c r="F62" s="8">
        <f>D62*E62</f>
        <v>0</v>
      </c>
    </row>
    <row r="63" spans="1:6" ht="42" customHeight="1" outlineLevel="1">
      <c r="A63" s="21">
        <v>53</v>
      </c>
      <c r="B63" s="62" t="s">
        <v>61</v>
      </c>
      <c r="C63" s="6" t="s">
        <v>4</v>
      </c>
      <c r="D63" s="61">
        <v>1890</v>
      </c>
      <c r="E63" s="7"/>
      <c r="F63" s="8">
        <f t="shared" si="0"/>
        <v>0</v>
      </c>
    </row>
    <row r="64" spans="1:6" ht="29.25" customHeight="1" outlineLevel="1">
      <c r="A64" s="21">
        <v>54</v>
      </c>
      <c r="B64" s="62" t="s">
        <v>62</v>
      </c>
      <c r="C64" s="6" t="s">
        <v>4</v>
      </c>
      <c r="D64" s="61">
        <v>1100</v>
      </c>
      <c r="E64" s="7"/>
      <c r="F64" s="8">
        <f t="shared" si="0"/>
        <v>0</v>
      </c>
    </row>
    <row r="65" spans="1:6" ht="29.25" customHeight="1" outlineLevel="1">
      <c r="A65" s="21">
        <v>55</v>
      </c>
      <c r="B65" s="62" t="s">
        <v>111</v>
      </c>
      <c r="C65" s="6" t="s">
        <v>4</v>
      </c>
      <c r="D65" s="61">
        <v>7760</v>
      </c>
      <c r="E65" s="7"/>
      <c r="F65" s="8">
        <f t="shared" si="0"/>
        <v>0</v>
      </c>
    </row>
    <row r="66" spans="1:6" ht="29.25" customHeight="1" outlineLevel="1">
      <c r="A66" s="21">
        <v>56</v>
      </c>
      <c r="B66" s="62" t="s">
        <v>63</v>
      </c>
      <c r="C66" s="6" t="s">
        <v>4</v>
      </c>
      <c r="D66" s="61">
        <v>1400</v>
      </c>
      <c r="E66" s="7"/>
      <c r="F66" s="8">
        <f t="shared" si="0"/>
        <v>0</v>
      </c>
    </row>
    <row r="67" spans="1:6" ht="29.25" customHeight="1" outlineLevel="1">
      <c r="A67" s="21">
        <v>57</v>
      </c>
      <c r="B67" s="62" t="s">
        <v>64</v>
      </c>
      <c r="C67" s="6" t="s">
        <v>4</v>
      </c>
      <c r="D67" s="61">
        <v>1590</v>
      </c>
      <c r="E67" s="7"/>
      <c r="F67" s="8">
        <f t="shared" si="0"/>
        <v>0</v>
      </c>
    </row>
    <row r="68" spans="1:6" ht="29.25" customHeight="1" outlineLevel="1">
      <c r="A68" s="21">
        <v>58</v>
      </c>
      <c r="B68" s="62" t="s">
        <v>65</v>
      </c>
      <c r="C68" s="6" t="s">
        <v>4</v>
      </c>
      <c r="D68" s="61">
        <v>900</v>
      </c>
      <c r="E68" s="7"/>
      <c r="F68" s="8">
        <f>D68*E68</f>
        <v>0</v>
      </c>
    </row>
    <row r="69" spans="1:6" ht="29.25" customHeight="1" outlineLevel="1">
      <c r="A69" s="21">
        <v>59</v>
      </c>
      <c r="B69" s="62" t="s">
        <v>66</v>
      </c>
      <c r="C69" s="6" t="s">
        <v>4</v>
      </c>
      <c r="D69" s="61">
        <v>3330</v>
      </c>
      <c r="E69" s="7"/>
      <c r="F69" s="8">
        <f t="shared" si="0"/>
        <v>0</v>
      </c>
    </row>
    <row r="70" spans="1:6" ht="36.75" customHeight="1" outlineLevel="1">
      <c r="A70" s="21">
        <v>60</v>
      </c>
      <c r="B70" s="62" t="s">
        <v>67</v>
      </c>
      <c r="C70" s="6" t="s">
        <v>4</v>
      </c>
      <c r="D70" s="61">
        <v>2640</v>
      </c>
      <c r="E70" s="7"/>
      <c r="F70" s="8">
        <f t="shared" si="0"/>
        <v>0</v>
      </c>
    </row>
    <row r="71" spans="1:6" ht="29.25" customHeight="1" outlineLevel="1">
      <c r="A71" s="21">
        <v>61</v>
      </c>
      <c r="B71" s="62" t="s">
        <v>68</v>
      </c>
      <c r="C71" s="6" t="s">
        <v>4</v>
      </c>
      <c r="D71" s="61">
        <v>1940</v>
      </c>
      <c r="E71" s="7"/>
      <c r="F71" s="8">
        <f t="shared" si="0"/>
        <v>0</v>
      </c>
    </row>
    <row r="72" spans="1:6" ht="29.25" customHeight="1" outlineLevel="1">
      <c r="A72" s="21">
        <v>62</v>
      </c>
      <c r="B72" s="62" t="s">
        <v>69</v>
      </c>
      <c r="C72" s="6" t="s">
        <v>4</v>
      </c>
      <c r="D72" s="61">
        <v>4720</v>
      </c>
      <c r="E72" s="7"/>
      <c r="F72" s="8">
        <f t="shared" si="0"/>
        <v>0</v>
      </c>
    </row>
    <row r="73" spans="1:6" ht="29.25" customHeight="1" outlineLevel="1">
      <c r="A73" s="21">
        <v>63</v>
      </c>
      <c r="B73" s="62" t="s">
        <v>70</v>
      </c>
      <c r="C73" s="6" t="s">
        <v>4</v>
      </c>
      <c r="D73" s="61">
        <v>2490</v>
      </c>
      <c r="E73" s="7"/>
      <c r="F73" s="8">
        <f t="shared" si="0"/>
        <v>0</v>
      </c>
    </row>
    <row r="74" spans="1:6" ht="29.25" customHeight="1" outlineLevel="1">
      <c r="A74" s="21">
        <v>64</v>
      </c>
      <c r="B74" s="62" t="s">
        <v>71</v>
      </c>
      <c r="C74" s="6" t="s">
        <v>4</v>
      </c>
      <c r="D74" s="61">
        <v>1250</v>
      </c>
      <c r="E74" s="7"/>
      <c r="F74" s="8">
        <f t="shared" si="0"/>
        <v>0</v>
      </c>
    </row>
    <row r="75" spans="1:6" ht="29.25" customHeight="1" outlineLevel="1">
      <c r="A75" s="21">
        <v>65</v>
      </c>
      <c r="B75" s="62" t="s">
        <v>72</v>
      </c>
      <c r="C75" s="6" t="s">
        <v>4</v>
      </c>
      <c r="D75" s="61">
        <v>2980</v>
      </c>
      <c r="E75" s="7"/>
      <c r="F75" s="8">
        <f t="shared" si="0"/>
        <v>0</v>
      </c>
    </row>
    <row r="76" spans="1:6" ht="29.25" customHeight="1" outlineLevel="1">
      <c r="A76" s="21">
        <v>66</v>
      </c>
      <c r="B76" s="62" t="s">
        <v>73</v>
      </c>
      <c r="C76" s="6" t="s">
        <v>4</v>
      </c>
      <c r="D76" s="61">
        <v>1500</v>
      </c>
      <c r="E76" s="7"/>
      <c r="F76" s="8">
        <f t="shared" si="0"/>
        <v>0</v>
      </c>
    </row>
    <row r="77" spans="1:6" ht="29.25" customHeight="1" outlineLevel="1">
      <c r="A77" s="21">
        <v>67</v>
      </c>
      <c r="B77" s="62" t="s">
        <v>74</v>
      </c>
      <c r="C77" s="6" t="s">
        <v>4</v>
      </c>
      <c r="D77" s="61">
        <v>750</v>
      </c>
      <c r="E77" s="7"/>
      <c r="F77" s="8">
        <f t="shared" si="0"/>
        <v>0</v>
      </c>
    </row>
    <row r="78" spans="1:6" ht="29.25" customHeight="1" outlineLevel="1">
      <c r="A78" s="21">
        <v>68</v>
      </c>
      <c r="B78" s="62" t="s">
        <v>114</v>
      </c>
      <c r="C78" s="6" t="s">
        <v>4</v>
      </c>
      <c r="D78" s="61">
        <v>600</v>
      </c>
      <c r="E78" s="7"/>
      <c r="F78" s="8">
        <f t="shared" si="0"/>
        <v>0</v>
      </c>
    </row>
    <row r="79" spans="1:6" ht="29.25" customHeight="1" outlineLevel="1">
      <c r="A79" s="21">
        <v>69</v>
      </c>
      <c r="B79" s="62" t="s">
        <v>112</v>
      </c>
      <c r="C79" s="6" t="s">
        <v>4</v>
      </c>
      <c r="D79" s="61">
        <v>650</v>
      </c>
      <c r="E79" s="7"/>
      <c r="F79" s="8">
        <f t="shared" si="0"/>
        <v>0</v>
      </c>
    </row>
    <row r="80" spans="1:6" ht="29.25" customHeight="1" outlineLevel="1">
      <c r="A80" s="21">
        <v>70</v>
      </c>
      <c r="B80" s="62" t="s">
        <v>115</v>
      </c>
      <c r="C80" s="6" t="s">
        <v>4</v>
      </c>
      <c r="D80" s="61">
        <v>650</v>
      </c>
      <c r="E80" s="7"/>
      <c r="F80" s="8">
        <f t="shared" si="0"/>
        <v>0</v>
      </c>
    </row>
    <row r="81" spans="1:6" ht="29.25" customHeight="1" outlineLevel="1">
      <c r="A81" s="21">
        <v>71</v>
      </c>
      <c r="B81" s="62" t="s">
        <v>75</v>
      </c>
      <c r="C81" s="6" t="s">
        <v>4</v>
      </c>
      <c r="D81" s="61">
        <v>1740</v>
      </c>
      <c r="E81" s="7"/>
      <c r="F81" s="8">
        <f>D81*E81</f>
        <v>0</v>
      </c>
    </row>
    <row r="82" spans="1:6" ht="29.25" customHeight="1" outlineLevel="1">
      <c r="A82" s="21">
        <v>72</v>
      </c>
      <c r="B82" s="62" t="s">
        <v>76</v>
      </c>
      <c r="C82" s="6" t="s">
        <v>4</v>
      </c>
      <c r="D82" s="61">
        <v>1400</v>
      </c>
      <c r="E82" s="7"/>
      <c r="F82" s="8">
        <f>D82*E82</f>
        <v>0</v>
      </c>
    </row>
    <row r="83" spans="1:6" ht="29.25" customHeight="1" outlineLevel="1">
      <c r="A83" s="21">
        <v>73</v>
      </c>
      <c r="B83" s="62" t="s">
        <v>84</v>
      </c>
      <c r="C83" s="6" t="s">
        <v>4</v>
      </c>
      <c r="D83" s="61">
        <v>720</v>
      </c>
      <c r="E83" s="7"/>
      <c r="F83" s="8">
        <f>D83*E83</f>
        <v>0</v>
      </c>
    </row>
    <row r="84" spans="1:6" ht="29.25" customHeight="1" outlineLevel="1">
      <c r="A84" s="21">
        <v>74</v>
      </c>
      <c r="B84" s="62" t="s">
        <v>85</v>
      </c>
      <c r="C84" s="6" t="s">
        <v>4</v>
      </c>
      <c r="D84" s="61">
        <v>1450</v>
      </c>
      <c r="E84" s="7"/>
      <c r="F84" s="8">
        <f t="shared" si="0"/>
        <v>0</v>
      </c>
    </row>
    <row r="85" spans="1:6" ht="29.25" customHeight="1" outlineLevel="1">
      <c r="A85" s="21">
        <v>75</v>
      </c>
      <c r="B85" s="74" t="s">
        <v>136</v>
      </c>
      <c r="C85" s="6" t="s">
        <v>4</v>
      </c>
      <c r="D85" s="61">
        <v>1690</v>
      </c>
      <c r="E85" s="7"/>
      <c r="F85" s="8">
        <f t="shared" si="0"/>
        <v>0</v>
      </c>
    </row>
    <row r="86" spans="1:6" ht="29.25" customHeight="1" outlineLevel="1">
      <c r="A86" s="21">
        <v>76</v>
      </c>
      <c r="B86" s="62" t="s">
        <v>137</v>
      </c>
      <c r="C86" s="6" t="s">
        <v>4</v>
      </c>
      <c r="D86" s="61">
        <v>1350</v>
      </c>
      <c r="E86" s="7"/>
      <c r="F86" s="8">
        <f>D86*E86</f>
        <v>0</v>
      </c>
    </row>
    <row r="87" spans="1:6" ht="29.25" customHeight="1" outlineLevel="1">
      <c r="A87" s="21">
        <v>77</v>
      </c>
      <c r="B87" s="74" t="s">
        <v>144</v>
      </c>
      <c r="C87" s="6" t="s">
        <v>4</v>
      </c>
      <c r="D87" s="61">
        <v>1990</v>
      </c>
      <c r="E87" s="7"/>
      <c r="F87" s="8">
        <f>D87*E87</f>
        <v>0</v>
      </c>
    </row>
    <row r="88" spans="1:6" ht="29.25" customHeight="1" outlineLevel="1">
      <c r="A88" s="21">
        <v>78</v>
      </c>
      <c r="B88" s="62" t="s">
        <v>77</v>
      </c>
      <c r="C88" s="6" t="s">
        <v>4</v>
      </c>
      <c r="D88" s="61">
        <v>900</v>
      </c>
      <c r="E88" s="7"/>
      <c r="F88" s="8">
        <f>D88*E88</f>
        <v>0</v>
      </c>
    </row>
    <row r="89" spans="1:6" ht="29.25" customHeight="1" outlineLevel="1">
      <c r="A89" s="21">
        <v>79</v>
      </c>
      <c r="B89" s="62" t="s">
        <v>78</v>
      </c>
      <c r="C89" s="6" t="s">
        <v>4</v>
      </c>
      <c r="D89" s="61">
        <v>550</v>
      </c>
      <c r="E89" s="7"/>
      <c r="F89" s="8">
        <f>D89*E89</f>
        <v>0</v>
      </c>
    </row>
    <row r="90" spans="1:6" ht="29.25" customHeight="1" outlineLevel="1">
      <c r="A90" s="21">
        <v>80</v>
      </c>
      <c r="B90" s="62" t="s">
        <v>79</v>
      </c>
      <c r="C90" s="6" t="s">
        <v>4</v>
      </c>
      <c r="D90" s="61">
        <v>650</v>
      </c>
      <c r="E90" s="7"/>
      <c r="F90" s="8">
        <f>D90*E90</f>
        <v>0</v>
      </c>
    </row>
    <row r="91" spans="1:6" ht="29.25" customHeight="1" outlineLevel="1">
      <c r="A91" s="21">
        <v>81</v>
      </c>
      <c r="B91" s="62" t="s">
        <v>80</v>
      </c>
      <c r="C91" s="6" t="s">
        <v>4</v>
      </c>
      <c r="D91" s="61">
        <v>900</v>
      </c>
      <c r="E91" s="7"/>
      <c r="F91" s="8">
        <f t="shared" si="0"/>
        <v>0</v>
      </c>
    </row>
    <row r="92" spans="1:6" ht="29.25" customHeight="1" outlineLevel="1">
      <c r="A92" s="21">
        <v>82</v>
      </c>
      <c r="B92" s="62" t="s">
        <v>81</v>
      </c>
      <c r="C92" s="6" t="s">
        <v>4</v>
      </c>
      <c r="D92" s="61">
        <v>2980</v>
      </c>
      <c r="E92" s="7"/>
      <c r="F92" s="8">
        <f aca="true" t="shared" si="2" ref="F92:F97">D92*E92</f>
        <v>0</v>
      </c>
    </row>
    <row r="93" spans="1:6" ht="29.25" customHeight="1" outlineLevel="1">
      <c r="A93" s="21">
        <v>83</v>
      </c>
      <c r="B93" s="62" t="s">
        <v>82</v>
      </c>
      <c r="C93" s="6" t="s">
        <v>4</v>
      </c>
      <c r="D93" s="61">
        <v>2390</v>
      </c>
      <c r="E93" s="7"/>
      <c r="F93" s="8">
        <f t="shared" si="2"/>
        <v>0</v>
      </c>
    </row>
    <row r="94" spans="1:6" ht="29.25" customHeight="1" outlineLevel="1">
      <c r="A94" s="21">
        <v>84</v>
      </c>
      <c r="B94" s="62" t="s">
        <v>83</v>
      </c>
      <c r="C94" s="6" t="s">
        <v>4</v>
      </c>
      <c r="D94" s="61">
        <v>200</v>
      </c>
      <c r="E94" s="7"/>
      <c r="F94" s="8">
        <f t="shared" si="2"/>
        <v>0</v>
      </c>
    </row>
    <row r="95" spans="1:6" ht="29.25" customHeight="1" outlineLevel="1">
      <c r="A95" s="21">
        <v>85</v>
      </c>
      <c r="B95" s="62" t="s">
        <v>116</v>
      </c>
      <c r="C95" s="6" t="s">
        <v>4</v>
      </c>
      <c r="D95" s="61">
        <v>1160</v>
      </c>
      <c r="E95" s="7"/>
      <c r="F95" s="8">
        <f t="shared" si="2"/>
        <v>0</v>
      </c>
    </row>
    <row r="96" spans="1:6" ht="29.25" customHeight="1" outlineLevel="1">
      <c r="A96" s="21">
        <v>86</v>
      </c>
      <c r="B96" s="62" t="s">
        <v>91</v>
      </c>
      <c r="C96" s="6" t="s">
        <v>4</v>
      </c>
      <c r="D96" s="61">
        <v>1450</v>
      </c>
      <c r="E96" s="7"/>
      <c r="F96" s="8">
        <f t="shared" si="2"/>
        <v>0</v>
      </c>
    </row>
    <row r="97" spans="1:6" ht="29.25" customHeight="1" outlineLevel="1">
      <c r="A97" s="21">
        <v>87</v>
      </c>
      <c r="B97" s="62" t="s">
        <v>92</v>
      </c>
      <c r="C97" s="6" t="s">
        <v>4</v>
      </c>
      <c r="D97" s="61">
        <v>2210</v>
      </c>
      <c r="E97" s="7"/>
      <c r="F97" s="8">
        <f t="shared" si="2"/>
        <v>0</v>
      </c>
    </row>
    <row r="98" spans="1:6" ht="29.25" customHeight="1" outlineLevel="1">
      <c r="A98" s="21">
        <v>88</v>
      </c>
      <c r="B98" s="51" t="s">
        <v>119</v>
      </c>
      <c r="C98" s="7" t="s">
        <v>4</v>
      </c>
      <c r="D98" s="46">
        <v>1450</v>
      </c>
      <c r="E98" s="7"/>
      <c r="F98" s="8">
        <f aca="true" t="shared" si="3" ref="F98:F108">D98*E98</f>
        <v>0</v>
      </c>
    </row>
    <row r="99" spans="1:6" ht="29.25" customHeight="1" outlineLevel="1">
      <c r="A99" s="21">
        <v>89</v>
      </c>
      <c r="B99" s="62" t="s">
        <v>141</v>
      </c>
      <c r="C99" s="6" t="s">
        <v>4</v>
      </c>
      <c r="D99" s="61">
        <v>1200</v>
      </c>
      <c r="E99" s="7"/>
      <c r="F99" s="8">
        <f t="shared" si="3"/>
        <v>0</v>
      </c>
    </row>
    <row r="100" spans="1:6" ht="29.25" customHeight="1" outlineLevel="1">
      <c r="A100" s="21">
        <v>90</v>
      </c>
      <c r="B100" s="62" t="s">
        <v>123</v>
      </c>
      <c r="C100" s="6" t="s">
        <v>4</v>
      </c>
      <c r="D100" s="61">
        <v>2500</v>
      </c>
      <c r="E100" s="7"/>
      <c r="F100" s="8">
        <f t="shared" si="3"/>
        <v>0</v>
      </c>
    </row>
    <row r="101" spans="1:6" ht="29.25" customHeight="1" outlineLevel="1">
      <c r="A101" s="21">
        <v>91</v>
      </c>
      <c r="B101" s="62" t="s">
        <v>94</v>
      </c>
      <c r="C101" s="6" t="s">
        <v>4</v>
      </c>
      <c r="D101" s="61">
        <v>1450</v>
      </c>
      <c r="E101" s="7"/>
      <c r="F101" s="8">
        <f t="shared" si="3"/>
        <v>0</v>
      </c>
    </row>
    <row r="102" spans="1:6" ht="29.25" customHeight="1" outlineLevel="1">
      <c r="A102" s="21">
        <v>92</v>
      </c>
      <c r="B102" s="62" t="s">
        <v>124</v>
      </c>
      <c r="C102" s="6" t="s">
        <v>4</v>
      </c>
      <c r="D102" s="61">
        <v>2900</v>
      </c>
      <c r="E102" s="7"/>
      <c r="F102" s="8">
        <f t="shared" si="3"/>
        <v>0</v>
      </c>
    </row>
    <row r="103" spans="1:6" ht="29.25" customHeight="1" outlineLevel="1">
      <c r="A103" s="21">
        <v>93</v>
      </c>
      <c r="B103" s="62" t="s">
        <v>89</v>
      </c>
      <c r="C103" s="6" t="s">
        <v>4</v>
      </c>
      <c r="D103" s="61">
        <v>14020</v>
      </c>
      <c r="E103" s="7"/>
      <c r="F103" s="8">
        <f t="shared" si="3"/>
        <v>0</v>
      </c>
    </row>
    <row r="104" spans="1:6" ht="29.25" customHeight="1" outlineLevel="1">
      <c r="A104" s="21">
        <v>94</v>
      </c>
      <c r="B104" s="62" t="s">
        <v>90</v>
      </c>
      <c r="C104" s="6" t="s">
        <v>4</v>
      </c>
      <c r="D104" s="61">
        <v>1440</v>
      </c>
      <c r="E104" s="7"/>
      <c r="F104" s="8">
        <f t="shared" si="3"/>
        <v>0</v>
      </c>
    </row>
    <row r="105" spans="1:6" ht="29.25" customHeight="1" outlineLevel="1">
      <c r="A105" s="21">
        <v>95</v>
      </c>
      <c r="B105" s="62" t="s">
        <v>93</v>
      </c>
      <c r="C105" s="6" t="s">
        <v>4</v>
      </c>
      <c r="D105" s="61">
        <v>5470</v>
      </c>
      <c r="E105" s="7"/>
      <c r="F105" s="8">
        <f t="shared" si="3"/>
        <v>0</v>
      </c>
    </row>
    <row r="106" spans="1:6" ht="29.25" customHeight="1" outlineLevel="1">
      <c r="A106" s="21">
        <v>96</v>
      </c>
      <c r="B106" s="62" t="s">
        <v>100</v>
      </c>
      <c r="C106" s="6" t="s">
        <v>4</v>
      </c>
      <c r="D106" s="61">
        <v>30</v>
      </c>
      <c r="E106" s="7"/>
      <c r="F106" s="8">
        <f t="shared" si="3"/>
        <v>0</v>
      </c>
    </row>
    <row r="107" spans="1:6" ht="29.25" customHeight="1" outlineLevel="1">
      <c r="A107" s="21">
        <v>97</v>
      </c>
      <c r="B107" s="62" t="s">
        <v>96</v>
      </c>
      <c r="C107" s="6" t="s">
        <v>4</v>
      </c>
      <c r="D107" s="61">
        <v>30</v>
      </c>
      <c r="E107" s="7"/>
      <c r="F107" s="8">
        <f t="shared" si="3"/>
        <v>0</v>
      </c>
    </row>
    <row r="108" spans="1:6" ht="29.25" customHeight="1" outlineLevel="1">
      <c r="A108" s="21">
        <v>98</v>
      </c>
      <c r="B108" s="62" t="s">
        <v>97</v>
      </c>
      <c r="C108" s="6" t="s">
        <v>4</v>
      </c>
      <c r="D108" s="61">
        <v>30</v>
      </c>
      <c r="E108" s="7"/>
      <c r="F108" s="8">
        <f t="shared" si="3"/>
        <v>0</v>
      </c>
    </row>
    <row r="109" spans="1:6" s="45" customFormat="1" ht="29.25" customHeight="1" outlineLevel="1">
      <c r="A109" s="21">
        <v>99</v>
      </c>
      <c r="B109" s="62" t="s">
        <v>98</v>
      </c>
      <c r="C109" s="6" t="s">
        <v>4</v>
      </c>
      <c r="D109" s="61">
        <v>40</v>
      </c>
      <c r="E109" s="7"/>
      <c r="F109" s="8">
        <f>D109*E109</f>
        <v>0</v>
      </c>
    </row>
    <row r="110" spans="1:6" s="45" customFormat="1" ht="29.25" customHeight="1" outlineLevel="1">
      <c r="A110" s="21">
        <v>100</v>
      </c>
      <c r="B110" s="62" t="s">
        <v>99</v>
      </c>
      <c r="C110" s="6" t="s">
        <v>4</v>
      </c>
      <c r="D110" s="61">
        <v>40</v>
      </c>
      <c r="E110" s="7"/>
      <c r="F110" s="8">
        <f>D110*E110</f>
        <v>0</v>
      </c>
    </row>
    <row r="111" spans="1:6" ht="29.25" customHeight="1" outlineLevel="1" thickBot="1">
      <c r="A111" s="21">
        <v>101</v>
      </c>
      <c r="B111" s="62" t="s">
        <v>86</v>
      </c>
      <c r="C111" s="6" t="s">
        <v>4</v>
      </c>
      <c r="D111" s="61">
        <v>500</v>
      </c>
      <c r="E111" s="7"/>
      <c r="F111" s="8">
        <f>D111*E111</f>
        <v>0</v>
      </c>
    </row>
    <row r="112" spans="1:6" ht="35.25" customHeight="1" outlineLevel="1" thickBot="1">
      <c r="A112" s="14" t="s">
        <v>11</v>
      </c>
      <c r="B112" s="19" t="s">
        <v>14</v>
      </c>
      <c r="C112" s="20"/>
      <c r="D112" s="20"/>
      <c r="E112" s="20"/>
      <c r="F112" s="15"/>
    </row>
    <row r="113" spans="1:6" ht="28.5" customHeight="1" outlineLevel="1">
      <c r="A113" s="27">
        <v>1</v>
      </c>
      <c r="B113" s="62" t="s">
        <v>20</v>
      </c>
      <c r="C113" s="28" t="s">
        <v>4</v>
      </c>
      <c r="D113" s="64">
        <v>500</v>
      </c>
      <c r="E113" s="29"/>
      <c r="F113" s="30">
        <f aca="true" t="shared" si="4" ref="F113:F118">D113*E113</f>
        <v>0</v>
      </c>
    </row>
    <row r="114" spans="1:6" ht="28.5" customHeight="1" outlineLevel="1">
      <c r="A114" s="27">
        <v>3</v>
      </c>
      <c r="B114" s="62" t="s">
        <v>113</v>
      </c>
      <c r="C114" s="6" t="s">
        <v>4</v>
      </c>
      <c r="D114" s="61">
        <v>110</v>
      </c>
      <c r="E114" s="7"/>
      <c r="F114" s="8">
        <f t="shared" si="4"/>
        <v>0</v>
      </c>
    </row>
    <row r="115" spans="1:6" ht="28.5" customHeight="1" outlineLevel="1">
      <c r="A115" s="27">
        <v>4</v>
      </c>
      <c r="B115" s="62" t="s">
        <v>87</v>
      </c>
      <c r="C115" s="6" t="s">
        <v>4</v>
      </c>
      <c r="D115" s="61">
        <v>3330</v>
      </c>
      <c r="E115" s="7"/>
      <c r="F115" s="8">
        <f t="shared" si="4"/>
        <v>0</v>
      </c>
    </row>
    <row r="116" spans="1:6" ht="28.5" customHeight="1" outlineLevel="1">
      <c r="A116" s="27">
        <v>8</v>
      </c>
      <c r="B116" s="62" t="s">
        <v>88</v>
      </c>
      <c r="C116" s="6" t="s">
        <v>17</v>
      </c>
      <c r="D116" s="61">
        <v>750</v>
      </c>
      <c r="E116" s="7"/>
      <c r="F116" s="8">
        <f t="shared" si="4"/>
        <v>0</v>
      </c>
    </row>
    <row r="117" spans="1:6" ht="45" customHeight="1" outlineLevel="1">
      <c r="A117" s="27">
        <v>9</v>
      </c>
      <c r="B117" s="62" t="s">
        <v>117</v>
      </c>
      <c r="C117" s="6" t="s">
        <v>17</v>
      </c>
      <c r="D117" s="61">
        <v>750</v>
      </c>
      <c r="E117" s="7"/>
      <c r="F117" s="8">
        <f t="shared" si="4"/>
        <v>0</v>
      </c>
    </row>
    <row r="118" spans="1:6" ht="28.5" customHeight="1" outlineLevel="1" thickBot="1">
      <c r="A118" s="21">
        <v>10</v>
      </c>
      <c r="B118" s="62" t="s">
        <v>105</v>
      </c>
      <c r="C118" s="6" t="s">
        <v>17</v>
      </c>
      <c r="D118" s="61">
        <v>1940</v>
      </c>
      <c r="E118" s="7"/>
      <c r="F118" s="8">
        <f t="shared" si="4"/>
        <v>0</v>
      </c>
    </row>
    <row r="119" spans="1:6" ht="20.25" thickBot="1">
      <c r="A119" s="54" t="s">
        <v>12</v>
      </c>
      <c r="B119" s="55" t="s">
        <v>15</v>
      </c>
      <c r="C119" s="56"/>
      <c r="D119" s="56"/>
      <c r="E119" s="56"/>
      <c r="F119" s="57"/>
    </row>
    <row r="120" spans="1:6" ht="44.25" customHeight="1">
      <c r="A120" s="31">
        <v>1</v>
      </c>
      <c r="B120" s="58" t="s">
        <v>18</v>
      </c>
      <c r="C120" s="32" t="s">
        <v>120</v>
      </c>
      <c r="D120" s="47">
        <v>2500</v>
      </c>
      <c r="E120" s="33"/>
      <c r="F120" s="34">
        <f>D120*E120</f>
        <v>0</v>
      </c>
    </row>
    <row r="121" spans="1:6" ht="61.5" customHeight="1">
      <c r="A121" s="21">
        <v>2</v>
      </c>
      <c r="B121" s="51" t="s">
        <v>21</v>
      </c>
      <c r="C121" s="6" t="s">
        <v>19</v>
      </c>
      <c r="D121" s="48">
        <v>400</v>
      </c>
      <c r="E121" s="7"/>
      <c r="F121" s="8">
        <f>D121*E121</f>
        <v>0</v>
      </c>
    </row>
    <row r="122" spans="1:6" ht="44.25" customHeight="1">
      <c r="A122" s="21">
        <v>5</v>
      </c>
      <c r="B122" s="51" t="s">
        <v>146</v>
      </c>
      <c r="C122" s="6" t="s">
        <v>4</v>
      </c>
      <c r="D122" s="48">
        <v>500</v>
      </c>
      <c r="E122" s="7"/>
      <c r="F122" s="8">
        <f>D122*E122</f>
        <v>0</v>
      </c>
    </row>
    <row r="123" spans="1:6" s="9" customFormat="1" ht="62.25" customHeight="1">
      <c r="A123" s="21">
        <v>6</v>
      </c>
      <c r="B123" s="51" t="s">
        <v>139</v>
      </c>
      <c r="C123" s="6" t="s">
        <v>17</v>
      </c>
      <c r="D123" s="48">
        <v>1400</v>
      </c>
      <c r="E123" s="7"/>
      <c r="F123" s="8">
        <f>D123*E123</f>
        <v>0</v>
      </c>
    </row>
    <row r="124" spans="1:6" s="9" customFormat="1" ht="43.5" customHeight="1" thickBot="1">
      <c r="A124" s="35">
        <v>7</v>
      </c>
      <c r="B124" s="59" t="s">
        <v>121</v>
      </c>
      <c r="C124" s="36" t="s">
        <v>4</v>
      </c>
      <c r="D124" s="49">
        <v>5000</v>
      </c>
      <c r="E124" s="37"/>
      <c r="F124" s="38">
        <f>D124*E124</f>
        <v>0</v>
      </c>
    </row>
    <row r="125" spans="2:6" ht="39" customHeight="1">
      <c r="B125" s="70" t="s">
        <v>122</v>
      </c>
      <c r="C125" s="70"/>
      <c r="D125" s="70"/>
      <c r="E125" s="70"/>
      <c r="F125" s="50">
        <f>SUM(F11:F124)</f>
        <v>0</v>
      </c>
    </row>
    <row r="126" spans="1:6" ht="39" customHeight="1">
      <c r="A126" s="73" t="s">
        <v>135</v>
      </c>
      <c r="B126" s="73"/>
      <c r="C126" s="73"/>
      <c r="D126" s="73"/>
      <c r="E126" s="73"/>
      <c r="F126" s="73"/>
    </row>
    <row r="127" spans="1:6" ht="51.75" customHeight="1">
      <c r="A127" s="65" t="s">
        <v>104</v>
      </c>
      <c r="B127" s="65"/>
      <c r="C127" s="65"/>
      <c r="D127" s="65"/>
      <c r="E127" s="65"/>
      <c r="F127" s="65"/>
    </row>
    <row r="128" spans="2:6" ht="18">
      <c r="B128" s="5"/>
      <c r="C128" s="5"/>
      <c r="D128" s="4"/>
      <c r="F128" s="10"/>
    </row>
    <row r="129" spans="2:6" ht="18">
      <c r="B129" s="5"/>
      <c r="C129" s="5"/>
      <c r="D129" s="4"/>
      <c r="F129" s="10"/>
    </row>
    <row r="130" spans="2:6" ht="18">
      <c r="B130" s="5"/>
      <c r="C130" s="5"/>
      <c r="D130" s="4"/>
      <c r="F130" s="10"/>
    </row>
    <row r="131" spans="2:6" ht="18">
      <c r="B131" s="5"/>
      <c r="C131" s="5"/>
      <c r="D131" s="4"/>
      <c r="F131" s="10"/>
    </row>
    <row r="132" spans="2:6" ht="18">
      <c r="B132" s="5"/>
      <c r="C132" s="5"/>
      <c r="D132" s="4"/>
      <c r="F132" s="10"/>
    </row>
    <row r="133" spans="2:6" ht="18">
      <c r="B133" s="5"/>
      <c r="C133" s="5"/>
      <c r="D133" s="4"/>
      <c r="F133" s="10"/>
    </row>
    <row r="134" spans="2:6" ht="18">
      <c r="B134" s="5"/>
      <c r="C134" s="5"/>
      <c r="D134" s="4"/>
      <c r="F134" s="10"/>
    </row>
    <row r="135" spans="2:6" ht="18">
      <c r="B135" s="5"/>
      <c r="C135" s="5"/>
      <c r="D135" s="4"/>
      <c r="F135" s="10"/>
    </row>
    <row r="136" spans="2:6" ht="18">
      <c r="B136" s="5"/>
      <c r="C136" s="5"/>
      <c r="D136" s="4"/>
      <c r="F136" s="10"/>
    </row>
    <row r="137" spans="2:6" ht="18">
      <c r="B137" s="5"/>
      <c r="C137" s="5"/>
      <c r="D137" s="4"/>
      <c r="F137" s="10"/>
    </row>
    <row r="138" spans="2:6" ht="18">
      <c r="B138" s="5"/>
      <c r="C138" s="5"/>
      <c r="D138" s="4"/>
      <c r="F138" s="10"/>
    </row>
    <row r="139" spans="1:6" ht="18">
      <c r="A139" s="9"/>
      <c r="B139" s="18" t="s">
        <v>102</v>
      </c>
      <c r="C139" s="10" t="s">
        <v>1</v>
      </c>
      <c r="D139" s="9"/>
      <c r="E139" s="3"/>
      <c r="F139" s="3"/>
    </row>
    <row r="140" spans="1:6" ht="18">
      <c r="A140" s="9"/>
      <c r="B140" s="13" t="s">
        <v>103</v>
      </c>
      <c r="C140" s="66">
        <f>D5</f>
        <v>0</v>
      </c>
      <c r="D140" s="66"/>
      <c r="E140" s="66"/>
      <c r="F140" s="66"/>
    </row>
    <row r="141" spans="1:6" ht="18">
      <c r="A141" s="9"/>
      <c r="B141" s="13" t="s">
        <v>118</v>
      </c>
      <c r="C141" s="66"/>
      <c r="D141" s="66"/>
      <c r="E141" s="3"/>
      <c r="F141" s="3"/>
    </row>
    <row r="142" spans="1:6" ht="18">
      <c r="A142" s="9"/>
      <c r="B142" s="17"/>
      <c r="C142" s="11"/>
      <c r="D142" s="9"/>
      <c r="E142" s="9"/>
      <c r="F142" s="13"/>
    </row>
    <row r="143" spans="1:6" ht="18">
      <c r="A143" s="9"/>
      <c r="B143" s="17" t="s">
        <v>106</v>
      </c>
      <c r="C143" s="69"/>
      <c r="D143" s="69"/>
      <c r="E143" s="66"/>
      <c r="F143" s="66"/>
    </row>
    <row r="144" spans="1:6" ht="18">
      <c r="A144" s="9"/>
      <c r="B144" s="12" t="s">
        <v>138</v>
      </c>
      <c r="C144" s="16" t="s">
        <v>2</v>
      </c>
      <c r="D144" s="9"/>
      <c r="E144" s="9"/>
      <c r="F144" s="9"/>
    </row>
    <row r="145" spans="2:6" ht="15">
      <c r="B145" s="12" t="s">
        <v>3</v>
      </c>
      <c r="C145" s="4" t="s">
        <v>3</v>
      </c>
      <c r="D145" s="4"/>
      <c r="F145" s="4"/>
    </row>
  </sheetData>
  <sheetProtection/>
  <autoFilter ref="F9:F122"/>
  <mergeCells count="13">
    <mergeCell ref="C141:D141"/>
    <mergeCell ref="C143:D143"/>
    <mergeCell ref="E143:F143"/>
    <mergeCell ref="B125:E125"/>
    <mergeCell ref="A127:F127"/>
    <mergeCell ref="B10:E10"/>
    <mergeCell ref="A126:F126"/>
    <mergeCell ref="A7:F7"/>
    <mergeCell ref="C140:F140"/>
    <mergeCell ref="A4:F4"/>
    <mergeCell ref="A5:B5"/>
    <mergeCell ref="A3:F3"/>
    <mergeCell ref="D5:F5"/>
  </mergeCells>
  <conditionalFormatting sqref="F11:F24 F37:F42 F44:F61 F63:F111 F113:F118 F120:F124">
    <cfRule type="cellIs" priority="6" dxfId="0" operator="equal" stopIfTrue="1">
      <formula>0</formula>
    </cfRule>
  </conditionalFormatting>
  <conditionalFormatting sqref="F25:F32">
    <cfRule type="cellIs" priority="4" dxfId="0" operator="equal" stopIfTrue="1">
      <formula>0</formula>
    </cfRule>
  </conditionalFormatting>
  <conditionalFormatting sqref="F33:F36">
    <cfRule type="cellIs" priority="3" dxfId="0" operator="equal" stopIfTrue="1">
      <formula>0</formula>
    </cfRule>
  </conditionalFormatting>
  <conditionalFormatting sqref="F43">
    <cfRule type="cellIs" priority="2" dxfId="0" operator="equal" stopIfTrue="1">
      <formula>0</formula>
    </cfRule>
  </conditionalFormatting>
  <conditionalFormatting sqref="F62">
    <cfRule type="cellIs" priority="1" dxfId="0" operator="equal" stopIfTrue="1">
      <formula>0</formula>
    </cfRule>
  </conditionalFormatting>
  <printOptions/>
  <pageMargins left="0.31496062992125984" right="0.15748031496062992" top="0.31496062992125984" bottom="0.5118110236220472" header="0.15748031496062992" footer="0.5118110236220472"/>
  <pageSetup fitToHeight="4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Элина</dc:creator>
  <cp:keywords/>
  <dc:description/>
  <cp:lastModifiedBy>Игнатьева Александра</cp:lastModifiedBy>
  <cp:lastPrinted>2018-11-27T14:38:04Z</cp:lastPrinted>
  <dcterms:created xsi:type="dcterms:W3CDTF">1996-10-08T23:32:33Z</dcterms:created>
  <dcterms:modified xsi:type="dcterms:W3CDTF">2022-04-20T13:06:23Z</dcterms:modified>
  <cp:category/>
  <cp:version/>
  <cp:contentType/>
  <cp:contentStatus/>
</cp:coreProperties>
</file>